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tabRatio="905" firstSheet="2" activeTab="7"/>
  </bookViews>
  <sheets>
    <sheet name="附表1 财政拨款收支总表" sheetId="1" r:id="rId1"/>
    <sheet name="附表2 一般公共预算支出情况表" sheetId="2" r:id="rId2"/>
    <sheet name="附表3 一 一般公共预算基本支出情况表" sheetId="3" r:id="rId3"/>
    <sheet name="附表4 政府性基金预算支出情况表" sheetId="4" r:id="rId4"/>
    <sheet name="附表5 一般公共预算“三公”经费支出表" sheetId="5" r:id="rId5"/>
    <sheet name="附表6部门收支总表" sheetId="6" r:id="rId6"/>
    <sheet name="附表7部门收入总表" sheetId="7" r:id="rId7"/>
    <sheet name="附表8部门支出总表" sheetId="8" r:id="rId8"/>
  </sheets>
  <definedNames/>
  <calcPr fullCalcOnLoad="1"/>
</workbook>
</file>

<file path=xl/sharedStrings.xml><?xml version="1.0" encoding="utf-8"?>
<sst xmlns="http://schemas.openxmlformats.org/spreadsheetml/2006/main" count="177" uniqueCount="110">
  <si>
    <t>附表1</t>
  </si>
  <si>
    <t>财政拨款收支总表</t>
  </si>
  <si>
    <t>部门：中共东宁市委党校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</si>
  <si>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</si>
  <si>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</si>
  <si>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</si>
  <si>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</si>
  <si>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</si>
  <si>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</si>
  <si>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</si>
  <si>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</si>
  <si>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</si>
  <si>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</si>
  <si>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</si>
  <si>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</si>
  <si>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六、医疗卫生支出</t>
  </si>
  <si>
    <t>七、住房保障支出</t>
  </si>
  <si>
    <t>………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</si>
  <si>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</si>
  <si>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</si>
  <si>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</si>
  <si>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</si>
  <si>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</si>
  <si>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</si>
  <si>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</si>
  <si>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科目编码</t>
  </si>
  <si>
    <t>科目名称</t>
  </si>
  <si>
    <t>教育支出</t>
  </si>
  <si>
    <t>进修及培训</t>
  </si>
  <si>
    <t>干部教育</t>
  </si>
  <si>
    <t>住房保障支出</t>
  </si>
  <si>
    <t>住房改革支出</t>
  </si>
  <si>
    <t>住房公积金</t>
  </si>
  <si>
    <t>……</t>
  </si>
  <si>
    <t>合   计</t>
  </si>
  <si>
    <t>附件3</t>
  </si>
  <si>
    <t>类级科目</t>
  </si>
  <si>
    <t>款级科目</t>
  </si>
  <si>
    <t>工资福利支出</t>
  </si>
  <si>
    <t>基本工资</t>
  </si>
  <si>
    <t>津贴</t>
  </si>
  <si>
    <t>奖金</t>
  </si>
  <si>
    <t>单位养老保险</t>
  </si>
  <si>
    <t>医疗保险及大额</t>
  </si>
  <si>
    <t>住房提租补贴</t>
  </si>
  <si>
    <t>职业年金</t>
  </si>
  <si>
    <t>工伤保险</t>
  </si>
  <si>
    <t>小计</t>
  </si>
  <si>
    <t>商品和服务支出（定额）</t>
  </si>
  <si>
    <t>办公费</t>
  </si>
  <si>
    <t>水电费</t>
  </si>
  <si>
    <t>邮电费</t>
  </si>
  <si>
    <t>差旅费</t>
  </si>
  <si>
    <t>培训费</t>
  </si>
  <si>
    <t>福利费</t>
  </si>
  <si>
    <t>接待费</t>
  </si>
  <si>
    <t>工会经费</t>
  </si>
  <si>
    <t>车改补贴</t>
  </si>
  <si>
    <t>公用取暖费</t>
  </si>
  <si>
    <t>对个人和家庭的补助支出</t>
  </si>
  <si>
    <t>离休费</t>
  </si>
  <si>
    <t>退休费</t>
  </si>
  <si>
    <t>遗属补助费</t>
  </si>
  <si>
    <t>其他生活补助</t>
  </si>
  <si>
    <t>独生子女费</t>
  </si>
  <si>
    <t>职工个人取暖费</t>
  </si>
  <si>
    <t>项目支出</t>
  </si>
  <si>
    <t>合计</t>
  </si>
  <si>
    <t>附表4</t>
  </si>
  <si>
    <t>合  计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</si>
  <si>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</si>
  <si>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</si>
  <si>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</si>
  <si>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</si>
  <si>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</si>
  <si>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</si>
  <si>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</si>
  <si>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部门收支总表</t>
  </si>
  <si>
    <t>中共东宁市委党校</t>
  </si>
  <si>
    <t>三、财政专户资金</t>
  </si>
  <si>
    <t>四、事业收入</t>
  </si>
  <si>
    <t>五、事业单位经营收入</t>
  </si>
  <si>
    <t>六、其他收入</t>
  </si>
  <si>
    <t>医疗卫生支出</t>
  </si>
  <si>
    <t>部门收入总表</t>
  </si>
  <si>
    <t>部门：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</si>
  <si>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</si>
  <si>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</si>
  <si>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</si>
  <si>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</si>
  <si>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</si>
  <si>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</si>
  <si>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</si>
  <si>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</si>
  <si>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</si>
  <si>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</si>
  <si>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</si>
  <si>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>部门支出总表</t>
  </si>
  <si>
    <t>基本支出</t>
  </si>
  <si>
    <t>上缴上级支出</t>
  </si>
  <si>
    <t>事业单位经营支出</t>
  </si>
  <si>
    <t>对附属单位补助支出</t>
  </si>
  <si>
    <t>一般公共预算支出情况表</t>
  </si>
  <si>
    <t>一 一般公共预算基本支出情况表</t>
  </si>
  <si>
    <t>政府性基金预算支出情况表</t>
  </si>
  <si>
    <t>一般公共预算“三公”经费支出表</t>
  </si>
  <si>
    <t>附表5</t>
  </si>
  <si>
    <t>附表6</t>
  </si>
  <si>
    <t>附表7</t>
  </si>
  <si>
    <t>附表8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</si>
</sst>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35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sz val="9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2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4" borderId="5" applyNumberFormat="0" applyAlignment="0" applyProtection="0"/>
    <xf numFmtId="0" fontId="33" fillId="15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2" fillId="8" borderId="0" applyNumberFormat="0" applyBorder="0" applyAlignment="0" applyProtection="0"/>
    <xf numFmtId="0" fontId="16" fillId="14" borderId="8" applyNumberFormat="0" applyAlignment="0" applyProtection="0"/>
    <xf numFmtId="0" fontId="22" fillId="8" borderId="5" applyNumberFormat="0" applyAlignment="0" applyProtection="0"/>
    <xf numFmtId="0" fontId="1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0" fillId="4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10" xfId="61" applyBorder="1">
      <alignment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 wrapText="1"/>
      <protection/>
    </xf>
    <xf numFmtId="0" fontId="2" fillId="0" borderId="0" xfId="60">
      <alignment vertical="center"/>
      <protection/>
    </xf>
    <xf numFmtId="0" fontId="2" fillId="0" borderId="0" xfId="60" applyFo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2" fillId="0" borderId="10" xfId="60" applyBorder="1">
      <alignment vertical="center"/>
      <protection/>
    </xf>
    <xf numFmtId="0" fontId="2" fillId="0" borderId="10" xfId="60" applyBorder="1" applyAlignment="1">
      <alignment vertical="center" wrapText="1"/>
      <protection/>
    </xf>
    <xf numFmtId="0" fontId="5" fillId="0" borderId="0" xfId="58" applyFont="1">
      <alignment/>
      <protection/>
    </xf>
    <xf numFmtId="0" fontId="6" fillId="0" borderId="0" xfId="58" applyFont="1">
      <alignment/>
      <protection/>
    </xf>
    <xf numFmtId="0" fontId="2" fillId="0" borderId="0" xfId="58" applyFont="1">
      <alignment/>
      <protection/>
    </xf>
    <xf numFmtId="0" fontId="0" fillId="0" borderId="0" xfId="58">
      <alignment/>
      <protection/>
    </xf>
    <xf numFmtId="0" fontId="7" fillId="0" borderId="0" xfId="58" applyNumberFormat="1" applyFont="1" applyFill="1" applyAlignment="1" applyProtection="1">
      <alignment horizontal="left" vertical="center" wrapText="1"/>
      <protection/>
    </xf>
    <xf numFmtId="0" fontId="2" fillId="0" borderId="0" xfId="58" applyNumberFormat="1" applyFont="1" applyFill="1" applyAlignment="1" applyProtection="1">
      <alignment horizontal="right" vertical="center" wrapText="1"/>
      <protection/>
    </xf>
    <xf numFmtId="0" fontId="8" fillId="0" borderId="0" xfId="58" applyNumberFormat="1" applyFont="1" applyFill="1" applyAlignment="1" applyProtection="1">
      <alignment horizontal="centerContinuous" vertical="center" wrapText="1"/>
      <protection/>
    </xf>
    <xf numFmtId="0" fontId="2" fillId="0" borderId="11" xfId="58" applyNumberFormat="1" applyFont="1" applyFill="1" applyBorder="1" applyAlignment="1" applyProtection="1">
      <alignment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" fontId="2" fillId="0" borderId="10" xfId="58" applyNumberFormat="1" applyFont="1" applyFill="1" applyBorder="1" applyAlignment="1" applyProtection="1">
      <alignment horizontal="right" vertical="center"/>
      <protection/>
    </xf>
    <xf numFmtId="0" fontId="2" fillId="0" borderId="10" xfId="58" applyFont="1" applyBorder="1" applyAlignment="1">
      <alignment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0" fillId="0" borderId="10" xfId="58" applyBorder="1">
      <alignment/>
      <protection/>
    </xf>
    <xf numFmtId="0" fontId="9" fillId="0" borderId="0" xfId="62" applyFont="1" applyAlignment="1">
      <alignment vertical="center"/>
      <protection/>
    </xf>
    <xf numFmtId="0" fontId="9" fillId="0" borderId="0" xfId="62" applyAlignment="1">
      <alignment vertical="center"/>
      <protection/>
    </xf>
    <xf numFmtId="0" fontId="10" fillId="0" borderId="0" xfId="62" applyFont="1" applyBorder="1" applyAlignment="1">
      <alignment vertical="center" wrapText="1"/>
      <protection/>
    </xf>
    <xf numFmtId="0" fontId="8" fillId="0" borderId="0" xfId="62" applyFont="1" applyAlignment="1">
      <alignment horizontal="centerContinuous" vertical="center"/>
      <protection/>
    </xf>
    <xf numFmtId="176" fontId="11" fillId="0" borderId="0" xfId="62" applyNumberFormat="1" applyFont="1" applyFill="1" applyAlignment="1" applyProtection="1">
      <alignment vertical="center"/>
      <protection/>
    </xf>
    <xf numFmtId="0" fontId="2" fillId="0" borderId="0" xfId="58" applyNumberFormat="1" applyFont="1" applyFill="1" applyAlignment="1" applyProtection="1">
      <alignment horizontal="left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10" xfId="62" applyNumberFormat="1" applyFont="1" applyFill="1" applyBorder="1" applyAlignment="1" applyProtection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10" xfId="62" applyFont="1" applyBorder="1" applyAlignment="1">
      <alignment vertical="center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9" fillId="0" borderId="0" xfId="58" applyNumberFormat="1" applyFont="1" applyFill="1" applyAlignment="1" applyProtection="1">
      <alignment vertical="center" wrapText="1"/>
      <protection/>
    </xf>
    <xf numFmtId="0" fontId="2" fillId="0" borderId="0" xfId="58" applyNumberFormat="1" applyFont="1" applyFill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left" vertical="center"/>
      <protection/>
    </xf>
    <xf numFmtId="4" fontId="2" fillId="0" borderId="10" xfId="58" applyNumberFormat="1" applyFont="1" applyFill="1" applyBorder="1" applyAlignment="1" applyProtection="1">
      <alignment horizontal="right"/>
      <protection/>
    </xf>
    <xf numFmtId="0" fontId="2" fillId="0" borderId="12" xfId="58" applyFont="1" applyBorder="1" applyAlignment="1">
      <alignment horizontal="centerContinuous" vertical="center"/>
      <protection/>
    </xf>
    <xf numFmtId="0" fontId="2" fillId="0" borderId="13" xfId="58" applyFont="1" applyBorder="1" applyAlignment="1">
      <alignment horizontal="centerContinuous" vertical="center"/>
      <protection/>
    </xf>
    <xf numFmtId="0" fontId="2" fillId="0" borderId="0" xfId="58" applyFont="1" applyAlignment="1">
      <alignment horizontal="right"/>
      <protection/>
    </xf>
    <xf numFmtId="0" fontId="5" fillId="0" borderId="10" xfId="58" applyFont="1" applyBorder="1">
      <alignment/>
      <protection/>
    </xf>
    <xf numFmtId="177" fontId="5" fillId="0" borderId="10" xfId="58" applyNumberFormat="1" applyFont="1" applyBorder="1">
      <alignment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60" applyFont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常规_部门收入总表" xfId="60"/>
    <cellStyle name="常规_部门支出总表" xfId="61"/>
    <cellStyle name="常规_三公经费预算安排情况表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3" sqref="A3"/>
    </sheetView>
  </sheetViews>
  <sheetFormatPr defaultColWidth="9.140625" defaultRowHeight="15.75" customHeight="1"/>
  <cols>
    <col min="1" max="1" width="35.421875" style="17" bestFit="1" customWidth="1"/>
    <col min="2" max="2" width="11.00390625" style="17" bestFit="1" customWidth="1"/>
    <col min="3" max="3" width="35.421875" style="17" bestFit="1" customWidth="1"/>
    <col min="4" max="4" width="13.57421875" style="17" bestFit="1" customWidth="1"/>
    <col min="5" max="16384" width="9.140625" style="17" customWidth="1"/>
  </cols>
  <sheetData>
    <row r="1" spans="1:4" s="14" customFormat="1" ht="12.75" customHeight="1">
      <c r="A1" s="18" t="s">
        <v>0</v>
      </c>
      <c r="B1" s="19"/>
      <c r="C1" s="19"/>
      <c r="D1" s="19"/>
    </row>
    <row r="2" spans="1:4" s="15" customFormat="1" ht="31.5" customHeight="1">
      <c r="A2" s="20" t="s">
        <v>1</v>
      </c>
      <c r="B2" s="20"/>
      <c r="C2" s="20"/>
      <c r="D2" s="20"/>
    </row>
    <row r="3" spans="1:4" s="16" customFormat="1" ht="15" customHeight="1">
      <c r="A3" s="21" t="s">
        <v>2</v>
      </c>
      <c r="B3" s="21"/>
      <c r="C3" s="21"/>
      <c r="D3" s="19" t="s">
        <v>3</v>
      </c>
    </row>
    <row r="4" spans="1:4" s="16" customFormat="1" ht="22.5" customHeight="1">
      <c r="A4" s="22" t="s">
        <v>4</v>
      </c>
      <c r="B4" s="22"/>
      <c r="C4" s="22" t="s">
        <v>5</v>
      </c>
      <c r="D4" s="22"/>
    </row>
    <row r="5" spans="1:4" s="16" customFormat="1" ht="24" customHeight="1">
      <c r="A5" s="23" t="s">
        <v>6</v>
      </c>
      <c r="B5" s="23" t="s">
        <v>7</v>
      </c>
      <c r="C5" s="23" t="s">
        <v>6</v>
      </c>
      <c r="D5" s="23" t="s">
        <v>7</v>
      </c>
    </row>
    <row r="6" spans="1:4" s="16" customFormat="1" ht="24" customHeight="1">
      <c r="A6" s="24" t="s">
        <v>8</v>
      </c>
      <c r="B6" s="25">
        <v>202</v>
      </c>
      <c r="C6" s="26" t="s">
        <v>9</v>
      </c>
      <c r="D6" s="25"/>
    </row>
    <row r="7" spans="1:4" s="16" customFormat="1" ht="24" customHeight="1">
      <c r="A7" s="24" t="s">
        <v>10</v>
      </c>
      <c r="B7" s="25"/>
      <c r="C7" s="26" t="s">
        <v>11</v>
      </c>
      <c r="D7" s="25"/>
    </row>
    <row r="8" spans="1:4" s="16" customFormat="1" ht="24" customHeight="1">
      <c r="A8" s="24"/>
      <c r="B8" s="25"/>
      <c r="C8" s="26" t="s">
        <v>12</v>
      </c>
      <c r="D8" s="25"/>
    </row>
    <row r="9" spans="1:4" s="16" customFormat="1" ht="24" customHeight="1">
      <c r="A9" s="24"/>
      <c r="B9" s="25"/>
      <c r="C9" s="26" t="s">
        <v>13</v>
      </c>
      <c r="D9" s="25"/>
    </row>
    <row r="10" spans="1:4" s="16" customFormat="1" ht="24" customHeight="1">
      <c r="A10" s="24"/>
      <c r="B10" s="26"/>
      <c r="C10" s="26" t="s">
        <v>14</v>
      </c>
      <c r="D10" s="25">
        <v>191.4</v>
      </c>
    </row>
    <row r="11" spans="1:4" s="16" customFormat="1" ht="24" customHeight="1">
      <c r="A11" s="26"/>
      <c r="B11" s="26"/>
      <c r="C11" s="26" t="s">
        <v>15</v>
      </c>
      <c r="D11" s="25"/>
    </row>
    <row r="12" spans="1:4" s="16" customFormat="1" ht="24" customHeight="1">
      <c r="A12" s="26"/>
      <c r="B12" s="26"/>
      <c r="C12" s="26" t="s">
        <v>16</v>
      </c>
      <c r="D12" s="25">
        <v>10.6</v>
      </c>
    </row>
    <row r="13" spans="1:4" s="16" customFormat="1" ht="24" customHeight="1">
      <c r="A13" s="26"/>
      <c r="B13" s="26"/>
      <c r="C13" s="26" t="s">
        <v>17</v>
      </c>
      <c r="D13" s="25"/>
    </row>
    <row r="14" spans="1:4" s="16" customFormat="1" ht="24" customHeight="1">
      <c r="A14" s="27" t="s">
        <v>18</v>
      </c>
      <c r="B14" s="25">
        <f>SUM(B6:B13)</f>
        <v>202</v>
      </c>
      <c r="C14" s="27" t="s">
        <v>19</v>
      </c>
      <c r="D14" s="25">
        <f>SUM(D6:D12)</f>
        <v>202</v>
      </c>
    </row>
    <row r="15" spans="1:4" ht="24" customHeight="1">
      <c r="A15" s="26" t="s">
        <v>20</v>
      </c>
      <c r="B15" s="28">
        <v>2.4</v>
      </c>
      <c r="C15" s="26" t="s">
        <v>21</v>
      </c>
      <c r="D15" s="28"/>
    </row>
    <row r="16" spans="1:4" ht="24" customHeight="1">
      <c r="A16" s="26"/>
      <c r="B16" s="28"/>
      <c r="C16" s="28"/>
      <c r="D16" s="28"/>
    </row>
    <row r="17" spans="1:4" ht="24" customHeight="1">
      <c r="A17" s="26"/>
      <c r="B17" s="28"/>
      <c r="C17" s="28"/>
      <c r="D17" s="28"/>
    </row>
    <row r="18" spans="1:4" ht="24" customHeight="1">
      <c r="A18" s="26"/>
      <c r="B18" s="28"/>
      <c r="C18" s="28"/>
      <c r="D18" s="28"/>
    </row>
    <row r="19" spans="1:4" ht="24" customHeight="1">
      <c r="A19" s="26" t="s">
        <v>22</v>
      </c>
      <c r="B19" s="28">
        <v>204.4</v>
      </c>
      <c r="C19" s="26" t="s">
        <v>23</v>
      </c>
      <c r="D19" s="28">
        <v>202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26.28125" style="17" customWidth="1"/>
    <col min="2" max="2" width="31.8515625" style="17" bestFit="1" customWidth="1"/>
    <col min="3" max="3" width="38.8515625" style="17" bestFit="1" customWidth="1"/>
    <col min="4" max="16384" width="9.140625" style="17" customWidth="1"/>
  </cols>
  <sheetData>
    <row r="1" spans="1:2" s="14" customFormat="1" ht="19.5" customHeight="1">
      <c r="A1" s="52" t="s">
        <v>24</v>
      </c>
      <c r="B1" s="19"/>
    </row>
    <row r="2" spans="1:3" ht="80.25" customHeight="1">
      <c r="A2" s="20" t="s">
        <v>102</v>
      </c>
      <c r="B2" s="20"/>
      <c r="C2" s="20"/>
    </row>
    <row r="3" spans="1:3" s="14" customFormat="1" ht="21.75" customHeight="1">
      <c r="A3" s="54" t="s">
        <v>2</v>
      </c>
      <c r="B3" s="54"/>
      <c r="C3" s="59" t="s">
        <v>3</v>
      </c>
    </row>
    <row r="4" spans="1:3" s="14" customFormat="1" ht="37.5" customHeight="1">
      <c r="A4" s="23" t="s">
        <v>25</v>
      </c>
      <c r="B4" s="23" t="s">
        <v>26</v>
      </c>
      <c r="C4" s="27" t="s">
        <v>7</v>
      </c>
    </row>
    <row r="5" spans="1:3" s="14" customFormat="1" ht="28.5" customHeight="1">
      <c r="A5" s="5">
        <v>205</v>
      </c>
      <c r="B5" s="5" t="s">
        <v>27</v>
      </c>
      <c r="C5" s="60">
        <v>191.4</v>
      </c>
    </row>
    <row r="6" spans="1:3" s="14" customFormat="1" ht="28.5" customHeight="1">
      <c r="A6" s="5">
        <v>20508</v>
      </c>
      <c r="B6" s="5" t="s">
        <v>28</v>
      </c>
      <c r="C6" s="60">
        <v>191.4</v>
      </c>
    </row>
    <row r="7" spans="1:3" s="14" customFormat="1" ht="28.5" customHeight="1">
      <c r="A7" s="5">
        <v>2050802</v>
      </c>
      <c r="B7" s="5" t="s">
        <v>29</v>
      </c>
      <c r="C7" s="60">
        <v>191.4</v>
      </c>
    </row>
    <row r="8" spans="1:3" s="14" customFormat="1" ht="28.5" customHeight="1">
      <c r="A8" s="5">
        <v>221</v>
      </c>
      <c r="B8" s="5" t="s">
        <v>30</v>
      </c>
      <c r="C8" s="60">
        <v>10.6</v>
      </c>
    </row>
    <row r="9" spans="1:3" s="14" customFormat="1" ht="28.5" customHeight="1">
      <c r="A9" s="5">
        <v>22102</v>
      </c>
      <c r="B9" s="5" t="s">
        <v>31</v>
      </c>
      <c r="C9" s="60">
        <v>10.6</v>
      </c>
    </row>
    <row r="10" spans="1:3" s="14" customFormat="1" ht="28.5" customHeight="1">
      <c r="A10" s="5">
        <v>2210201</v>
      </c>
      <c r="B10" s="5" t="s">
        <v>32</v>
      </c>
      <c r="C10" s="60"/>
    </row>
    <row r="11" spans="1:3" s="14" customFormat="1" ht="28.5" customHeight="1">
      <c r="A11" s="26" t="s">
        <v>17</v>
      </c>
      <c r="B11" s="26" t="s">
        <v>33</v>
      </c>
      <c r="C11" s="60"/>
    </row>
    <row r="12" spans="1:3" s="14" customFormat="1" ht="28.5" customHeight="1">
      <c r="A12" s="26"/>
      <c r="B12" s="26"/>
      <c r="C12" s="60"/>
    </row>
    <row r="13" spans="1:3" s="14" customFormat="1" ht="28.5" customHeight="1">
      <c r="A13" s="57" t="s">
        <v>34</v>
      </c>
      <c r="B13" s="58"/>
      <c r="C13" s="61">
        <f>C5+C8</f>
        <v>202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PageLayoutView="0" workbookViewId="0" topLeftCell="A1">
      <selection activeCell="A2" sqref="A2"/>
    </sheetView>
  </sheetViews>
  <sheetFormatPr defaultColWidth="9.140625" defaultRowHeight="12.75"/>
  <cols>
    <col min="1" max="1" width="40.00390625" style="42" bestFit="1" customWidth="1"/>
    <col min="2" max="2" width="24.00390625" style="42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4.25">
      <c r="A1" s="43" t="s">
        <v>35</v>
      </c>
      <c r="B1" s="44"/>
      <c r="C1" s="44"/>
    </row>
    <row r="2" spans="1:3" ht="24.75" customHeight="1">
      <c r="A2" s="45" t="s">
        <v>103</v>
      </c>
      <c r="B2" s="45"/>
      <c r="C2" s="45"/>
    </row>
    <row r="3" spans="1:3" ht="14.25">
      <c r="A3" s="46" t="s">
        <v>2</v>
      </c>
      <c r="B3" s="44"/>
      <c r="C3" s="47" t="s">
        <v>3</v>
      </c>
    </row>
    <row r="4" spans="1:3" ht="25.5" customHeight="1">
      <c r="A4" s="48" t="s">
        <v>36</v>
      </c>
      <c r="B4" s="48" t="s">
        <v>37</v>
      </c>
      <c r="C4" s="48" t="s">
        <v>7</v>
      </c>
    </row>
    <row r="5" spans="1:3" ht="25.5" customHeight="1">
      <c r="A5" s="62" t="s">
        <v>38</v>
      </c>
      <c r="B5" s="49" t="s">
        <v>39</v>
      </c>
      <c r="C5" s="50">
        <v>47.4</v>
      </c>
    </row>
    <row r="6" spans="1:3" ht="25.5" customHeight="1">
      <c r="A6" s="63"/>
      <c r="B6" s="49" t="s">
        <v>40</v>
      </c>
      <c r="C6" s="50">
        <v>35.6</v>
      </c>
    </row>
    <row r="7" spans="1:3" ht="25.5" customHeight="1">
      <c r="A7" s="63"/>
      <c r="B7" s="49" t="s">
        <v>41</v>
      </c>
      <c r="C7" s="50">
        <v>6.8</v>
      </c>
    </row>
    <row r="8" spans="1:3" ht="25.5" customHeight="1">
      <c r="A8" s="63"/>
      <c r="B8" s="49" t="s">
        <v>42</v>
      </c>
      <c r="C8" s="50">
        <v>17.8</v>
      </c>
    </row>
    <row r="9" spans="1:3" ht="25.5" customHeight="1">
      <c r="A9" s="63"/>
      <c r="B9" s="49" t="s">
        <v>43</v>
      </c>
      <c r="C9" s="50">
        <v>6</v>
      </c>
    </row>
    <row r="10" spans="1:3" ht="25.5" customHeight="1">
      <c r="A10" s="63"/>
      <c r="B10" s="49" t="s">
        <v>44</v>
      </c>
      <c r="C10" s="50">
        <v>5.4</v>
      </c>
    </row>
    <row r="11" spans="1:3" ht="25.5" customHeight="1">
      <c r="A11" s="63"/>
      <c r="B11" s="49" t="s">
        <v>45</v>
      </c>
      <c r="C11" s="50">
        <v>7.1</v>
      </c>
    </row>
    <row r="12" spans="1:3" ht="25.5" customHeight="1">
      <c r="A12" s="63"/>
      <c r="B12" s="49" t="s">
        <v>46</v>
      </c>
      <c r="C12" s="50">
        <v>0.1</v>
      </c>
    </row>
    <row r="13" spans="1:3" ht="25.5" customHeight="1">
      <c r="A13" s="64"/>
      <c r="B13" s="49" t="s">
        <v>47</v>
      </c>
      <c r="C13" s="50">
        <f>SUM(C5:C12)</f>
        <v>126.19999999999999</v>
      </c>
    </row>
    <row r="14" spans="1:3" ht="25.5" customHeight="1">
      <c r="A14" s="62" t="s">
        <v>48</v>
      </c>
      <c r="B14" s="49" t="s">
        <v>49</v>
      </c>
      <c r="C14" s="50">
        <v>0.2</v>
      </c>
    </row>
    <row r="15" spans="1:3" ht="25.5" customHeight="1">
      <c r="A15" s="63"/>
      <c r="B15" s="49" t="s">
        <v>50</v>
      </c>
      <c r="C15" s="50">
        <v>0.3</v>
      </c>
    </row>
    <row r="16" spans="1:3" ht="25.5" customHeight="1">
      <c r="A16" s="63"/>
      <c r="B16" s="49" t="s">
        <v>51</v>
      </c>
      <c r="C16" s="50">
        <v>0.3</v>
      </c>
    </row>
    <row r="17" spans="1:3" ht="25.5" customHeight="1">
      <c r="A17" s="63"/>
      <c r="B17" s="49" t="s">
        <v>52</v>
      </c>
      <c r="C17" s="50">
        <v>0.7</v>
      </c>
    </row>
    <row r="18" spans="1:3" ht="25.5" customHeight="1">
      <c r="A18" s="63"/>
      <c r="B18" s="49" t="s">
        <v>53</v>
      </c>
      <c r="C18" s="50">
        <v>1</v>
      </c>
    </row>
    <row r="19" spans="1:3" ht="25.5" customHeight="1">
      <c r="A19" s="63"/>
      <c r="B19" s="49" t="s">
        <v>54</v>
      </c>
      <c r="C19" s="50">
        <v>0.06</v>
      </c>
    </row>
    <row r="20" spans="1:3" ht="25.5" customHeight="1">
      <c r="A20" s="63"/>
      <c r="B20" s="49" t="s">
        <v>55</v>
      </c>
      <c r="C20" s="50">
        <v>0.03</v>
      </c>
    </row>
    <row r="21" spans="1:3" ht="25.5" customHeight="1">
      <c r="A21" s="63"/>
      <c r="B21" s="49" t="s">
        <v>56</v>
      </c>
      <c r="C21" s="50"/>
    </row>
    <row r="22" spans="1:3" ht="25.5" customHeight="1">
      <c r="A22" s="63"/>
      <c r="B22" s="49" t="s">
        <v>57</v>
      </c>
      <c r="C22" s="50"/>
    </row>
    <row r="23" spans="1:3" ht="25.5" customHeight="1">
      <c r="A23" s="63"/>
      <c r="B23" s="49" t="s">
        <v>58</v>
      </c>
      <c r="C23" s="50">
        <v>4.4</v>
      </c>
    </row>
    <row r="24" spans="1:3" ht="25.5" customHeight="1">
      <c r="A24" s="63"/>
      <c r="B24" s="49" t="s">
        <v>33</v>
      </c>
      <c r="C24" s="50"/>
    </row>
    <row r="25" spans="1:3" ht="25.5" customHeight="1">
      <c r="A25" s="64"/>
      <c r="B25" s="49" t="s">
        <v>47</v>
      </c>
      <c r="C25" s="50">
        <f>SUM(C14:C24)</f>
        <v>6.99</v>
      </c>
    </row>
    <row r="26" spans="1:3" ht="25.5" customHeight="1">
      <c r="A26" s="62" t="s">
        <v>59</v>
      </c>
      <c r="B26" s="49" t="s">
        <v>60</v>
      </c>
      <c r="C26" s="50"/>
    </row>
    <row r="27" spans="1:3" ht="25.5" customHeight="1">
      <c r="A27" s="63"/>
      <c r="B27" s="49" t="s">
        <v>61</v>
      </c>
      <c r="C27" s="50">
        <v>51</v>
      </c>
    </row>
    <row r="28" spans="1:3" ht="25.5" customHeight="1">
      <c r="A28" s="63"/>
      <c r="B28" s="49" t="s">
        <v>62</v>
      </c>
      <c r="C28" s="50"/>
    </row>
    <row r="29" spans="1:3" ht="25.5" customHeight="1">
      <c r="A29" s="63"/>
      <c r="B29" s="49" t="s">
        <v>63</v>
      </c>
      <c r="C29" s="50">
        <v>5.5</v>
      </c>
    </row>
    <row r="30" spans="1:3" ht="25.5" customHeight="1">
      <c r="A30" s="63"/>
      <c r="B30" s="49" t="s">
        <v>32</v>
      </c>
      <c r="C30" s="50">
        <v>10.6</v>
      </c>
    </row>
    <row r="31" spans="1:3" ht="25.5" customHeight="1">
      <c r="A31" s="63"/>
      <c r="B31" s="49" t="s">
        <v>64</v>
      </c>
      <c r="C31" s="50">
        <v>0.01</v>
      </c>
    </row>
    <row r="32" spans="1:3" ht="25.5" customHeight="1">
      <c r="A32" s="63"/>
      <c r="B32" s="49" t="s">
        <v>65</v>
      </c>
      <c r="C32" s="50">
        <v>1.7</v>
      </c>
    </row>
    <row r="33" spans="1:3" ht="25.5" customHeight="1">
      <c r="A33" s="64"/>
      <c r="B33" s="49" t="s">
        <v>47</v>
      </c>
      <c r="C33" s="50">
        <f>SUM(C26:C32)</f>
        <v>68.81</v>
      </c>
    </row>
    <row r="34" spans="1:3" ht="25.5" customHeight="1">
      <c r="A34" s="51" t="s">
        <v>67</v>
      </c>
      <c r="B34" s="51"/>
      <c r="C34" s="50">
        <f>C13+C25+C33</f>
        <v>202</v>
      </c>
    </row>
  </sheetData>
  <sheetProtection/>
  <mergeCells count="3">
    <mergeCell ref="A5:A13"/>
    <mergeCell ref="A14:A25"/>
    <mergeCell ref="A26:A33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57421875" style="17" customWidth="1"/>
    <col min="2" max="2" width="49.140625" style="17" bestFit="1" customWidth="1"/>
    <col min="3" max="3" width="23.00390625" style="17" bestFit="1" customWidth="1"/>
    <col min="4" max="16384" width="9.140625" style="17" customWidth="1"/>
  </cols>
  <sheetData>
    <row r="1" spans="1:3" ht="19.5" customHeight="1">
      <c r="A1" s="52" t="s">
        <v>68</v>
      </c>
      <c r="B1" s="53"/>
      <c r="C1" s="53"/>
    </row>
    <row r="2" spans="1:3" ht="59.25" customHeight="1">
      <c r="A2" s="20" t="s">
        <v>104</v>
      </c>
      <c r="B2" s="20"/>
      <c r="C2" s="20"/>
    </row>
    <row r="3" spans="1:3" ht="27" customHeight="1">
      <c r="A3" s="34" t="s">
        <v>2</v>
      </c>
      <c r="B3" s="54"/>
      <c r="C3" s="19" t="s">
        <v>3</v>
      </c>
    </row>
    <row r="4" spans="1:3" ht="41.25" customHeight="1">
      <c r="A4" s="23" t="s">
        <v>25</v>
      </c>
      <c r="B4" s="23" t="s">
        <v>26</v>
      </c>
      <c r="C4" s="23" t="s">
        <v>7</v>
      </c>
    </row>
    <row r="5" spans="1:3" ht="35.25" customHeight="1">
      <c r="A5" s="23"/>
      <c r="B5" s="26"/>
      <c r="C5" s="23"/>
    </row>
    <row r="6" spans="1:3" ht="35.25" customHeight="1">
      <c r="A6" s="55"/>
      <c r="B6" s="26"/>
      <c r="C6" s="56"/>
    </row>
    <row r="7" spans="1:3" ht="35.25" customHeight="1">
      <c r="A7" s="55"/>
      <c r="B7" s="26"/>
      <c r="C7" s="56"/>
    </row>
    <row r="8" spans="1:3" ht="35.25" customHeight="1">
      <c r="A8" s="55"/>
      <c r="B8" s="26"/>
      <c r="C8" s="56"/>
    </row>
    <row r="9" spans="1:3" ht="35.25" customHeight="1">
      <c r="A9" s="55"/>
      <c r="B9" s="26"/>
      <c r="C9" s="56"/>
    </row>
    <row r="10" spans="1:3" ht="35.25" customHeight="1">
      <c r="A10" s="26"/>
      <c r="B10" s="26"/>
      <c r="C10" s="56"/>
    </row>
    <row r="11" spans="1:3" ht="35.25" customHeight="1">
      <c r="A11" s="26"/>
      <c r="B11" s="26"/>
      <c r="C11" s="56"/>
    </row>
    <row r="12" spans="1:3" ht="35.25" customHeight="1">
      <c r="A12" s="26"/>
      <c r="B12" s="26"/>
      <c r="C12" s="56"/>
    </row>
    <row r="13" spans="1:3" ht="35.25" customHeight="1">
      <c r="A13" s="26"/>
      <c r="B13" s="26"/>
      <c r="C13" s="56"/>
    </row>
    <row r="14" spans="1:3" ht="35.25" customHeight="1">
      <c r="A14" s="57" t="s">
        <v>69</v>
      </c>
      <c r="B14" s="58"/>
      <c r="C14" s="56"/>
    </row>
  </sheetData>
  <sheetProtection/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38.57421875" style="30" bestFit="1" customWidth="1"/>
    <col min="2" max="2" width="22.00390625" style="30" bestFit="1" customWidth="1"/>
    <col min="3" max="3" width="53.00390625" style="30" bestFit="1" customWidth="1"/>
    <col min="4" max="16384" width="7.8515625" style="30" customWidth="1"/>
  </cols>
  <sheetData>
    <row r="1" ht="24.75" customHeight="1">
      <c r="A1" s="31" t="s">
        <v>106</v>
      </c>
    </row>
    <row r="2" spans="1:7" ht="42.75" customHeight="1">
      <c r="A2" s="32" t="s">
        <v>105</v>
      </c>
      <c r="B2" s="32"/>
      <c r="C2" s="32"/>
      <c r="D2" s="33"/>
      <c r="E2" s="33"/>
      <c r="F2" s="33"/>
      <c r="G2" s="33"/>
    </row>
    <row r="3" spans="1:3" ht="23.25" customHeight="1">
      <c r="A3" s="34" t="s">
        <v>2</v>
      </c>
      <c r="C3" s="35" t="s">
        <v>3</v>
      </c>
    </row>
    <row r="4" spans="1:3" s="29" customFormat="1" ht="38.25" customHeight="1">
      <c r="A4" s="36" t="s">
        <v>70</v>
      </c>
      <c r="B4" s="37" t="s">
        <v>7</v>
      </c>
      <c r="C4" s="38" t="s">
        <v>71</v>
      </c>
    </row>
    <row r="5" spans="1:3" ht="32.25" customHeight="1">
      <c r="A5" s="37" t="s">
        <v>69</v>
      </c>
      <c r="B5" s="39"/>
      <c r="C5" s="40"/>
    </row>
    <row r="6" spans="1:3" ht="33.75" customHeight="1">
      <c r="A6" s="41" t="s">
        <v>72</v>
      </c>
      <c r="B6" s="39"/>
      <c r="C6" s="40"/>
    </row>
    <row r="7" spans="1:3" ht="33.75" customHeight="1">
      <c r="A7" s="41" t="s">
        <v>73</v>
      </c>
      <c r="B7" s="39">
        <v>0.03</v>
      </c>
      <c r="C7" s="40"/>
    </row>
    <row r="8" spans="1:3" ht="33.75" customHeight="1">
      <c r="A8" s="41" t="s">
        <v>74</v>
      </c>
      <c r="B8" s="39"/>
      <c r="C8" s="40"/>
    </row>
    <row r="9" spans="1:3" ht="33.75" customHeight="1">
      <c r="A9" s="37" t="s">
        <v>75</v>
      </c>
      <c r="B9" s="39"/>
      <c r="C9" s="40"/>
    </row>
    <row r="10" spans="1:3" ht="33.75" customHeight="1">
      <c r="A10" s="37" t="s">
        <v>76</v>
      </c>
      <c r="B10" s="39"/>
      <c r="C10" s="40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5.421875" style="17" bestFit="1" customWidth="1"/>
    <col min="2" max="2" width="11.00390625" style="17" bestFit="1" customWidth="1"/>
    <col min="3" max="3" width="35.421875" style="17" bestFit="1" customWidth="1"/>
    <col min="4" max="4" width="13.57421875" style="17" bestFit="1" customWidth="1"/>
    <col min="5" max="16384" width="9.140625" style="17" customWidth="1"/>
  </cols>
  <sheetData>
    <row r="1" spans="1:4" s="14" customFormat="1" ht="12.75" customHeight="1">
      <c r="A1" s="18" t="s">
        <v>107</v>
      </c>
      <c r="B1" s="19"/>
      <c r="C1" s="19"/>
      <c r="D1" s="19"/>
    </row>
    <row r="2" spans="1:4" s="15" customFormat="1" ht="31.5" customHeight="1">
      <c r="A2" s="20" t="s">
        <v>77</v>
      </c>
      <c r="B2" s="20"/>
      <c r="C2" s="20"/>
      <c r="D2" s="20"/>
    </row>
    <row r="3" spans="1:4" s="16" customFormat="1" ht="15" customHeight="1">
      <c r="A3" s="21" t="s">
        <v>78</v>
      </c>
      <c r="B3" s="21"/>
      <c r="C3" s="21"/>
      <c r="D3" s="19" t="s">
        <v>3</v>
      </c>
    </row>
    <row r="4" spans="1:4" s="16" customFormat="1" ht="22.5" customHeight="1">
      <c r="A4" s="22" t="s">
        <v>4</v>
      </c>
      <c r="B4" s="22"/>
      <c r="C4" s="22" t="s">
        <v>5</v>
      </c>
      <c r="D4" s="22"/>
    </row>
    <row r="5" spans="1:4" s="16" customFormat="1" ht="30" customHeight="1">
      <c r="A5" s="23" t="s">
        <v>6</v>
      </c>
      <c r="B5" s="23" t="s">
        <v>7</v>
      </c>
      <c r="C5" s="23" t="s">
        <v>6</v>
      </c>
      <c r="D5" s="23" t="s">
        <v>7</v>
      </c>
    </row>
    <row r="6" spans="1:4" s="16" customFormat="1" ht="30" customHeight="1">
      <c r="A6" s="24" t="s">
        <v>8</v>
      </c>
      <c r="B6" s="25">
        <v>202</v>
      </c>
      <c r="C6" s="26" t="s">
        <v>9</v>
      </c>
      <c r="D6" s="25"/>
    </row>
    <row r="7" spans="1:4" s="16" customFormat="1" ht="30" customHeight="1">
      <c r="A7" s="24" t="s">
        <v>10</v>
      </c>
      <c r="B7" s="25"/>
      <c r="C7" s="26" t="s">
        <v>11</v>
      </c>
      <c r="D7" s="25"/>
    </row>
    <row r="8" spans="1:4" s="16" customFormat="1" ht="30" customHeight="1">
      <c r="A8" s="24" t="s">
        <v>79</v>
      </c>
      <c r="B8" s="25"/>
      <c r="C8" s="26" t="s">
        <v>12</v>
      </c>
      <c r="D8" s="25"/>
    </row>
    <row r="9" spans="1:4" s="16" customFormat="1" ht="30" customHeight="1">
      <c r="A9" s="24" t="s">
        <v>80</v>
      </c>
      <c r="B9" s="25"/>
      <c r="C9" s="26" t="s">
        <v>13</v>
      </c>
      <c r="D9" s="25"/>
    </row>
    <row r="10" spans="1:4" s="16" customFormat="1" ht="30" customHeight="1">
      <c r="A10" s="24" t="s">
        <v>81</v>
      </c>
      <c r="B10" s="26"/>
      <c r="C10" s="26" t="s">
        <v>14</v>
      </c>
      <c r="D10" s="25">
        <v>191.4</v>
      </c>
    </row>
    <row r="11" spans="1:4" s="16" customFormat="1" ht="30" customHeight="1">
      <c r="A11" s="24" t="s">
        <v>82</v>
      </c>
      <c r="B11" s="26"/>
      <c r="C11" s="26" t="s">
        <v>83</v>
      </c>
      <c r="D11" s="25"/>
    </row>
    <row r="12" spans="1:4" s="16" customFormat="1" ht="30" customHeight="1">
      <c r="A12" s="26" t="s">
        <v>33</v>
      </c>
      <c r="B12" s="26"/>
      <c r="C12" s="26" t="s">
        <v>30</v>
      </c>
      <c r="D12" s="25">
        <v>10.6</v>
      </c>
    </row>
    <row r="13" spans="1:4" s="16" customFormat="1" ht="30" customHeight="1">
      <c r="A13" s="26"/>
      <c r="B13" s="26"/>
      <c r="C13" s="26" t="s">
        <v>33</v>
      </c>
      <c r="D13" s="25"/>
    </row>
    <row r="14" spans="1:4" s="16" customFormat="1" ht="30" customHeight="1">
      <c r="A14" s="27" t="s">
        <v>18</v>
      </c>
      <c r="B14" s="25">
        <f>SUM(B6:B13)</f>
        <v>202</v>
      </c>
      <c r="C14" s="27" t="s">
        <v>19</v>
      </c>
      <c r="D14" s="25">
        <f>SUM(D6:D13)</f>
        <v>202</v>
      </c>
    </row>
    <row r="15" spans="1:4" ht="30" customHeight="1">
      <c r="A15" s="26" t="s">
        <v>20</v>
      </c>
      <c r="B15" s="28">
        <v>2.4</v>
      </c>
      <c r="C15" s="26" t="s">
        <v>21</v>
      </c>
      <c r="D15" s="28"/>
    </row>
    <row r="16" spans="1:4" ht="30" customHeight="1">
      <c r="A16" s="26"/>
      <c r="B16" s="28"/>
      <c r="C16" s="28"/>
      <c r="D16" s="28"/>
    </row>
    <row r="17" spans="1:4" ht="30" customHeight="1">
      <c r="A17" s="26"/>
      <c r="B17" s="28"/>
      <c r="C17" s="28"/>
      <c r="D17" s="28"/>
    </row>
    <row r="18" spans="1:4" ht="30" customHeight="1">
      <c r="A18" s="26"/>
      <c r="B18" s="28"/>
      <c r="C18" s="28"/>
      <c r="D18" s="28"/>
    </row>
    <row r="19" spans="1:4" ht="30" customHeight="1">
      <c r="A19" s="26" t="s">
        <v>22</v>
      </c>
      <c r="B19" s="28">
        <v>204.4</v>
      </c>
      <c r="C19" s="26" t="s">
        <v>23</v>
      </c>
      <c r="D19" s="28">
        <v>202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0.28125" style="8" customWidth="1"/>
    <col min="2" max="2" width="13.140625" style="8" customWidth="1"/>
    <col min="3" max="3" width="10.28125" style="8" customWidth="1"/>
    <col min="4" max="5" width="10.8515625" style="8" bestFit="1" customWidth="1"/>
    <col min="6" max="6" width="12.421875" style="8" customWidth="1"/>
    <col min="7" max="7" width="8.8515625" style="8" customWidth="1"/>
    <col min="8" max="10" width="10.8515625" style="8" bestFit="1" customWidth="1"/>
    <col min="11" max="11" width="10.28125" style="8" customWidth="1"/>
    <col min="12" max="12" width="10.8515625" style="8" bestFit="1" customWidth="1"/>
    <col min="13" max="13" width="12.140625" style="8" customWidth="1"/>
    <col min="14" max="16384" width="10.28125" style="8" customWidth="1"/>
  </cols>
  <sheetData>
    <row r="1" ht="14.25">
      <c r="A1" s="9" t="s">
        <v>108</v>
      </c>
    </row>
    <row r="2" spans="1:13" ht="24" customHeight="1">
      <c r="A2" s="65" t="s">
        <v>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4" customHeight="1">
      <c r="A3" s="10" t="s">
        <v>85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 t="s">
        <v>3</v>
      </c>
    </row>
    <row r="4" spans="1:13" ht="28.5" customHeight="1">
      <c r="A4" s="66" t="s">
        <v>86</v>
      </c>
      <c r="B4" s="66"/>
      <c r="C4" s="67" t="s">
        <v>67</v>
      </c>
      <c r="D4" s="66" t="s">
        <v>20</v>
      </c>
      <c r="E4" s="69" t="s">
        <v>87</v>
      </c>
      <c r="F4" s="69" t="s">
        <v>88</v>
      </c>
      <c r="G4" s="66" t="s">
        <v>89</v>
      </c>
      <c r="H4" s="66"/>
      <c r="I4" s="69" t="s">
        <v>90</v>
      </c>
      <c r="J4" s="69" t="s">
        <v>91</v>
      </c>
      <c r="K4" s="69" t="s">
        <v>92</v>
      </c>
      <c r="L4" s="66" t="s">
        <v>93</v>
      </c>
      <c r="M4" s="69" t="s">
        <v>94</v>
      </c>
    </row>
    <row r="5" spans="1:13" ht="57" customHeight="1">
      <c r="A5" s="12" t="s">
        <v>25</v>
      </c>
      <c r="B5" s="12" t="s">
        <v>26</v>
      </c>
      <c r="C5" s="68"/>
      <c r="D5" s="66"/>
      <c r="E5" s="69"/>
      <c r="F5" s="69"/>
      <c r="G5" s="12" t="s">
        <v>95</v>
      </c>
      <c r="H5" s="13" t="s">
        <v>96</v>
      </c>
      <c r="I5" s="69"/>
      <c r="J5" s="66"/>
      <c r="K5" s="66"/>
      <c r="L5" s="66"/>
      <c r="M5" s="66"/>
    </row>
    <row r="6" spans="1:13" ht="14.25">
      <c r="A6" s="5">
        <v>205</v>
      </c>
      <c r="B6" s="5" t="s">
        <v>27</v>
      </c>
      <c r="C6" s="5">
        <f>SUM(D6:H6)</f>
        <v>191.4</v>
      </c>
      <c r="D6" s="12"/>
      <c r="E6" s="12">
        <v>191.4</v>
      </c>
      <c r="F6" s="12"/>
      <c r="G6" s="12"/>
      <c r="H6" s="12"/>
      <c r="I6" s="12"/>
      <c r="J6" s="12"/>
      <c r="K6" s="12"/>
      <c r="L6" s="12"/>
      <c r="M6" s="12"/>
    </row>
    <row r="7" spans="1:13" ht="14.25">
      <c r="A7" s="5">
        <v>20508</v>
      </c>
      <c r="B7" s="5" t="s">
        <v>28</v>
      </c>
      <c r="C7" s="5">
        <f>SUM(D7:H7)</f>
        <v>191.4</v>
      </c>
      <c r="D7" s="12"/>
      <c r="E7" s="12">
        <v>191.4</v>
      </c>
      <c r="F7" s="12"/>
      <c r="G7" s="12"/>
      <c r="H7" s="12"/>
      <c r="I7" s="12"/>
      <c r="J7" s="12"/>
      <c r="K7" s="12"/>
      <c r="L7" s="12"/>
      <c r="M7" s="12"/>
    </row>
    <row r="8" spans="1:13" ht="14.25">
      <c r="A8" s="5">
        <v>2050802</v>
      </c>
      <c r="B8" s="5" t="s">
        <v>29</v>
      </c>
      <c r="C8" s="5">
        <f>SUM(D8:H8)</f>
        <v>191.4</v>
      </c>
      <c r="D8" s="12"/>
      <c r="E8" s="12">
        <v>191.4</v>
      </c>
      <c r="F8" s="12"/>
      <c r="G8" s="12"/>
      <c r="H8" s="12"/>
      <c r="I8" s="12"/>
      <c r="J8" s="12"/>
      <c r="K8" s="12"/>
      <c r="L8" s="12"/>
      <c r="M8" s="12"/>
    </row>
    <row r="9" spans="1:13" ht="14.25">
      <c r="A9" s="5">
        <v>22102</v>
      </c>
      <c r="B9" s="5" t="s">
        <v>31</v>
      </c>
      <c r="C9" s="5">
        <f>SUM(D9:H9)</f>
        <v>10.6</v>
      </c>
      <c r="D9" s="12"/>
      <c r="E9" s="5">
        <v>10.6</v>
      </c>
      <c r="F9" s="12"/>
      <c r="G9" s="12"/>
      <c r="H9" s="12"/>
      <c r="I9" s="12"/>
      <c r="J9" s="12"/>
      <c r="K9" s="12"/>
      <c r="L9" s="12"/>
      <c r="M9" s="12"/>
    </row>
    <row r="10" spans="1:13" ht="14.25">
      <c r="A10" s="5">
        <v>2210201</v>
      </c>
      <c r="B10" s="5" t="s">
        <v>32</v>
      </c>
      <c r="C10" s="5">
        <f>SUM(D10:H10)</f>
        <v>10.6</v>
      </c>
      <c r="D10" s="12"/>
      <c r="E10" s="5">
        <v>10.6</v>
      </c>
      <c r="F10" s="12"/>
      <c r="G10" s="12"/>
      <c r="H10" s="12"/>
      <c r="I10" s="12"/>
      <c r="J10" s="12"/>
      <c r="K10" s="12"/>
      <c r="L10" s="12"/>
      <c r="M10" s="12"/>
    </row>
    <row r="11" spans="1:13" ht="14.25">
      <c r="A11" s="12"/>
      <c r="B11" s="12"/>
      <c r="C11" s="12">
        <f aca="true" t="shared" si="0" ref="C11:C23">SUM(I11:M11,D11:G11)</f>
        <v>0</v>
      </c>
      <c r="D11" s="12"/>
      <c r="E11" s="5"/>
      <c r="F11" s="12"/>
      <c r="G11" s="12"/>
      <c r="H11" s="12"/>
      <c r="I11" s="12"/>
      <c r="J11" s="12"/>
      <c r="K11" s="12"/>
      <c r="L11" s="12"/>
      <c r="M11" s="12"/>
    </row>
    <row r="12" spans="1:13" ht="14.25">
      <c r="A12" s="12"/>
      <c r="B12" s="12"/>
      <c r="C12" s="12">
        <f t="shared" si="0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4.25">
      <c r="A13" s="12"/>
      <c r="B13" s="12"/>
      <c r="C13" s="12">
        <f t="shared" si="0"/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4.25">
      <c r="A14" s="12"/>
      <c r="B14" s="12"/>
      <c r="C14" s="12">
        <f t="shared" si="0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4.25">
      <c r="A15" s="12"/>
      <c r="B15" s="12"/>
      <c r="C15" s="12">
        <f t="shared" si="0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4.25">
      <c r="A16" s="12"/>
      <c r="B16" s="12"/>
      <c r="C16" s="12">
        <f t="shared" si="0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4.25">
      <c r="A17" s="12"/>
      <c r="B17" s="12"/>
      <c r="C17" s="12">
        <f t="shared" si="0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4.25">
      <c r="A18" s="12"/>
      <c r="B18" s="12"/>
      <c r="C18" s="12">
        <f t="shared" si="0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4.25">
      <c r="A19" s="12"/>
      <c r="B19" s="12"/>
      <c r="C19" s="12">
        <f t="shared" si="0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4.25">
      <c r="A20" s="12"/>
      <c r="B20" s="12"/>
      <c r="C20" s="12">
        <f t="shared" si="0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4.25">
      <c r="A21" s="12"/>
      <c r="B21" s="12"/>
      <c r="C21" s="12">
        <f t="shared" si="0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4.25">
      <c r="A22" s="12"/>
      <c r="B22" s="12"/>
      <c r="C22" s="12">
        <f t="shared" si="0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4.25">
      <c r="A23" s="12"/>
      <c r="B23" s="12"/>
      <c r="C23" s="12">
        <f t="shared" si="0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/>
  <mergeCells count="12">
    <mergeCell ref="L4:L5"/>
    <mergeCell ref="M4:M5"/>
    <mergeCell ref="A2:M2"/>
    <mergeCell ref="A4:B4"/>
    <mergeCell ref="G4:H4"/>
    <mergeCell ref="C4:C5"/>
    <mergeCell ref="D4:D5"/>
    <mergeCell ref="E4:E5"/>
    <mergeCell ref="F4:F5"/>
    <mergeCell ref="I4:I5"/>
    <mergeCell ref="J4:J5"/>
    <mergeCell ref="K4:K5"/>
  </mergeCells>
  <printOptions/>
  <pageMargins left="0.27" right="0.17" top="0.69" bottom="0.66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10" sqref="G10"/>
    </sheetView>
  </sheetViews>
  <sheetFormatPr defaultColWidth="10.28125" defaultRowHeight="12.75"/>
  <cols>
    <col min="1" max="1" width="10.28125" style="1" customWidth="1"/>
    <col min="2" max="2" width="16.140625" style="1" customWidth="1"/>
    <col min="3" max="4" width="10.28125" style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16384" width="10.28125" style="1" customWidth="1"/>
  </cols>
  <sheetData>
    <row r="1" ht="14.25">
      <c r="A1" s="2" t="s">
        <v>109</v>
      </c>
    </row>
    <row r="2" spans="1:8" ht="24" customHeight="1">
      <c r="A2" s="70" t="s">
        <v>97</v>
      </c>
      <c r="B2" s="70"/>
      <c r="C2" s="70"/>
      <c r="D2" s="70"/>
      <c r="E2" s="70"/>
      <c r="F2" s="70"/>
      <c r="G2" s="70"/>
      <c r="H2" s="70"/>
    </row>
    <row r="3" spans="1:8" ht="24" customHeight="1">
      <c r="A3" s="3" t="s">
        <v>85</v>
      </c>
      <c r="B3" s="3" t="s">
        <v>78</v>
      </c>
      <c r="C3" s="3"/>
      <c r="D3" s="3"/>
      <c r="E3" s="3"/>
      <c r="F3" s="3"/>
      <c r="G3" s="3"/>
      <c r="H3" s="4" t="s">
        <v>3</v>
      </c>
    </row>
    <row r="4" spans="1:8" ht="57" customHeight="1">
      <c r="A4" s="5" t="s">
        <v>25</v>
      </c>
      <c r="B4" s="5" t="s">
        <v>26</v>
      </c>
      <c r="C4" s="6" t="s">
        <v>67</v>
      </c>
      <c r="D4" s="6" t="s">
        <v>98</v>
      </c>
      <c r="E4" s="7" t="s">
        <v>66</v>
      </c>
      <c r="F4" s="7" t="s">
        <v>99</v>
      </c>
      <c r="G4" s="5" t="s">
        <v>100</v>
      </c>
      <c r="H4" s="6" t="s">
        <v>101</v>
      </c>
    </row>
    <row r="5" spans="1:8" ht="14.25">
      <c r="A5" s="5">
        <v>205</v>
      </c>
      <c r="B5" s="5" t="s">
        <v>27</v>
      </c>
      <c r="C5" s="5">
        <f aca="true" t="shared" si="0" ref="C5:C23">SUM(D5:H5)</f>
        <v>191.4</v>
      </c>
      <c r="D5" s="5">
        <v>191.4</v>
      </c>
      <c r="E5" s="5"/>
      <c r="F5" s="5"/>
      <c r="G5" s="5"/>
      <c r="H5" s="5"/>
    </row>
    <row r="6" spans="1:8" ht="14.25">
      <c r="A6" s="5">
        <v>20508</v>
      </c>
      <c r="B6" s="5" t="s">
        <v>28</v>
      </c>
      <c r="C6" s="5">
        <f t="shared" si="0"/>
        <v>191.4</v>
      </c>
      <c r="D6" s="5">
        <v>191.4</v>
      </c>
      <c r="E6" s="5"/>
      <c r="F6" s="5"/>
      <c r="G6" s="5"/>
      <c r="H6" s="5"/>
    </row>
    <row r="7" spans="1:8" ht="14.25">
      <c r="A7" s="5">
        <v>2050802</v>
      </c>
      <c r="B7" s="5" t="s">
        <v>29</v>
      </c>
      <c r="C7" s="5">
        <f t="shared" si="0"/>
        <v>191.4</v>
      </c>
      <c r="D7" s="5">
        <v>191.4</v>
      </c>
      <c r="E7" s="5"/>
      <c r="F7" s="5"/>
      <c r="G7" s="5"/>
      <c r="H7" s="5"/>
    </row>
    <row r="8" spans="1:8" ht="14.25">
      <c r="A8" s="5">
        <v>221</v>
      </c>
      <c r="B8" s="5" t="s">
        <v>30</v>
      </c>
      <c r="C8" s="5">
        <f t="shared" si="0"/>
        <v>10.6</v>
      </c>
      <c r="D8" s="5">
        <v>10.6</v>
      </c>
      <c r="E8" s="5"/>
      <c r="F8" s="5"/>
      <c r="G8" s="5"/>
      <c r="H8" s="5"/>
    </row>
    <row r="9" spans="1:8" ht="14.25">
      <c r="A9" s="5">
        <v>22102</v>
      </c>
      <c r="B9" s="5" t="s">
        <v>31</v>
      </c>
      <c r="C9" s="5">
        <f t="shared" si="0"/>
        <v>10.6</v>
      </c>
      <c r="D9" s="5">
        <v>10.6</v>
      </c>
      <c r="E9" s="5"/>
      <c r="F9" s="5"/>
      <c r="G9" s="5"/>
      <c r="H9" s="5"/>
    </row>
    <row r="10" spans="1:8" ht="14.25">
      <c r="A10" s="5">
        <v>2210201</v>
      </c>
      <c r="B10" s="5" t="s">
        <v>32</v>
      </c>
      <c r="C10" s="5">
        <f>SUM(D10:H10)</f>
        <v>10.6</v>
      </c>
      <c r="D10" s="5">
        <v>10.6</v>
      </c>
      <c r="E10" s="5"/>
      <c r="F10" s="5"/>
      <c r="G10" s="5"/>
      <c r="H10" s="5"/>
    </row>
    <row r="11" spans="1:8" ht="14.25">
      <c r="A11" s="5"/>
      <c r="B11" s="5"/>
      <c r="C11" s="5">
        <f t="shared" si="0"/>
        <v>0</v>
      </c>
      <c r="D11" s="5"/>
      <c r="E11" s="5"/>
      <c r="F11" s="5"/>
      <c r="G11" s="5"/>
      <c r="H11" s="5"/>
    </row>
    <row r="12" spans="1:8" ht="14.25">
      <c r="A12" s="5"/>
      <c r="B12" s="5"/>
      <c r="C12" s="5">
        <f t="shared" si="0"/>
        <v>0</v>
      </c>
      <c r="D12" s="5"/>
      <c r="E12" s="5"/>
      <c r="F12" s="5"/>
      <c r="G12" s="5"/>
      <c r="H12" s="5"/>
    </row>
    <row r="13" spans="1:8" ht="14.25">
      <c r="A13" s="5"/>
      <c r="B13" s="5"/>
      <c r="C13" s="5">
        <f t="shared" si="0"/>
        <v>0</v>
      </c>
      <c r="D13" s="5"/>
      <c r="E13" s="5"/>
      <c r="F13" s="5"/>
      <c r="G13" s="5"/>
      <c r="H13" s="5"/>
    </row>
    <row r="14" spans="1:8" ht="14.25">
      <c r="A14" s="5"/>
      <c r="B14" s="5"/>
      <c r="C14" s="5">
        <f t="shared" si="0"/>
        <v>0</v>
      </c>
      <c r="D14" s="5"/>
      <c r="E14" s="5"/>
      <c r="F14" s="5"/>
      <c r="G14" s="5"/>
      <c r="H14" s="5"/>
    </row>
    <row r="15" spans="1:8" ht="14.25">
      <c r="A15" s="5"/>
      <c r="B15" s="5"/>
      <c r="C15" s="5">
        <f t="shared" si="0"/>
        <v>0</v>
      </c>
      <c r="D15" s="5"/>
      <c r="E15" s="5"/>
      <c r="F15" s="5"/>
      <c r="G15" s="5"/>
      <c r="H15" s="5"/>
    </row>
    <row r="16" spans="1:8" ht="14.25">
      <c r="A16" s="5"/>
      <c r="B16" s="5"/>
      <c r="C16" s="5">
        <f t="shared" si="0"/>
        <v>0</v>
      </c>
      <c r="D16" s="5"/>
      <c r="E16" s="5"/>
      <c r="F16" s="5"/>
      <c r="G16" s="5"/>
      <c r="H16" s="5"/>
    </row>
    <row r="17" spans="1:8" ht="14.25">
      <c r="A17" s="5"/>
      <c r="B17" s="5"/>
      <c r="C17" s="5">
        <f t="shared" si="0"/>
        <v>0</v>
      </c>
      <c r="D17" s="5"/>
      <c r="E17" s="5"/>
      <c r="F17" s="5"/>
      <c r="G17" s="5"/>
      <c r="H17" s="5"/>
    </row>
    <row r="18" spans="1:8" ht="14.25">
      <c r="A18" s="5"/>
      <c r="B18" s="5"/>
      <c r="C18" s="5">
        <f t="shared" si="0"/>
        <v>0</v>
      </c>
      <c r="D18" s="5"/>
      <c r="E18" s="5"/>
      <c r="F18" s="5"/>
      <c r="G18" s="5"/>
      <c r="H18" s="5"/>
    </row>
    <row r="19" spans="1:8" ht="14.25">
      <c r="A19" s="5"/>
      <c r="B19" s="5"/>
      <c r="C19" s="5">
        <f t="shared" si="0"/>
        <v>0</v>
      </c>
      <c r="D19" s="5"/>
      <c r="E19" s="5"/>
      <c r="F19" s="5"/>
      <c r="G19" s="5"/>
      <c r="H19" s="5"/>
    </row>
    <row r="20" spans="1:8" ht="14.25">
      <c r="A20" s="5"/>
      <c r="B20" s="5"/>
      <c r="C20" s="5">
        <f t="shared" si="0"/>
        <v>0</v>
      </c>
      <c r="D20" s="5"/>
      <c r="E20" s="5"/>
      <c r="F20" s="5"/>
      <c r="G20" s="5"/>
      <c r="H20" s="5"/>
    </row>
    <row r="21" spans="1:8" ht="14.25">
      <c r="A21" s="5"/>
      <c r="B21" s="5"/>
      <c r="C21" s="5">
        <f t="shared" si="0"/>
        <v>0</v>
      </c>
      <c r="D21" s="5"/>
      <c r="E21" s="5"/>
      <c r="F21" s="5"/>
      <c r="G21" s="5"/>
      <c r="H21" s="5"/>
    </row>
    <row r="22" spans="1:8" ht="14.25">
      <c r="A22" s="5"/>
      <c r="B22" s="5"/>
      <c r="C22" s="5">
        <f t="shared" si="0"/>
        <v>0</v>
      </c>
      <c r="D22" s="5"/>
      <c r="E22" s="5"/>
      <c r="F22" s="5"/>
      <c r="G22" s="5"/>
      <c r="H22" s="5"/>
    </row>
    <row r="23" spans="1:8" ht="14.25">
      <c r="A23" s="5"/>
      <c r="B23" s="5"/>
      <c r="C23" s="5">
        <f t="shared" si="0"/>
        <v>0</v>
      </c>
      <c r="D23" s="5"/>
      <c r="E23" s="5"/>
      <c r="F23" s="5"/>
      <c r="G23" s="5"/>
      <c r="H23" s="5"/>
    </row>
    <row r="24" spans="1:8" ht="14.25">
      <c r="A24" s="5"/>
      <c r="B24" s="5"/>
      <c r="C24" s="5"/>
      <c r="D24" s="5"/>
      <c r="E24" s="5"/>
      <c r="F24" s="5"/>
      <c r="G24" s="5"/>
      <c r="H24" s="5"/>
    </row>
    <row r="25" spans="1:8" ht="14.25">
      <c r="A25" s="5"/>
      <c r="B25" s="5"/>
      <c r="C25" s="5"/>
      <c r="D25" s="5"/>
      <c r="E25" s="5"/>
      <c r="F25" s="5"/>
      <c r="G25" s="5"/>
      <c r="H25" s="5"/>
    </row>
    <row r="26" spans="1:8" ht="14.25">
      <c r="A26" s="5"/>
      <c r="B26" s="5"/>
      <c r="C26" s="5"/>
      <c r="D26" s="5"/>
      <c r="E26" s="5"/>
      <c r="F26" s="5"/>
      <c r="G26" s="5"/>
      <c r="H26" s="5"/>
    </row>
    <row r="27" spans="1:8" ht="14.25">
      <c r="A27" s="5"/>
      <c r="B27" s="5"/>
      <c r="C27" s="5"/>
      <c r="D27" s="5"/>
      <c r="E27" s="5"/>
      <c r="F27" s="5"/>
      <c r="G27" s="5"/>
      <c r="H27" s="5"/>
    </row>
  </sheetData>
  <sheetProtection/>
  <mergeCells count="1">
    <mergeCell ref="A2:H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2017-01-08T04:45:03Z</cp:lastPrinted>
  <dcterms:created xsi:type="dcterms:W3CDTF">2016-05-17T05:53:53Z</dcterms:created>
  <dcterms:modified xsi:type="dcterms:W3CDTF">2017-10-28T06:03:49Z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