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2" activeTab="2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 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 " sheetId="8" r:id="rId8"/>
  </sheets>
  <definedNames/>
  <calcPr fullCalcOnLoad="1"/>
</workbook>
</file>

<file path=xl/sharedStrings.xml><?xml version="1.0" encoding="utf-8"?>
<sst xmlns="http://schemas.openxmlformats.org/spreadsheetml/2006/main" count="186" uniqueCount="114">
  <si>
    <t>附表1</t>
  </si>
  <si>
    <t>财政拨款收支总表</t>
  </si>
  <si>
    <t>部门：东宁市安全生产监督管理局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</si>
  <si>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</si>
  <si>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</si>
  <si>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</si>
  <si>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</si>
  <si>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</si>
  <si>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</si>
  <si>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</si>
  <si>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</si>
  <si>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</si>
  <si>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</si>
  <si>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</si>
  <si>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</si>
  <si>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</si>
  <si>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</si>
  <si>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八、住房提租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</si>
  <si>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</si>
  <si>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</si>
  <si>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</si>
  <si>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</si>
  <si>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</si>
  <si>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</si>
  <si>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</si>
  <si>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</si>
  <si>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科目编码</t>
  </si>
  <si>
    <t>科目名称</t>
  </si>
  <si>
    <t>资源勘探信息等支出</t>
  </si>
  <si>
    <t xml:space="preserve">  行政运行</t>
  </si>
  <si>
    <t xml:space="preserve">  一般行政管理事务</t>
  </si>
  <si>
    <t>医疗卫生</t>
  </si>
  <si>
    <t xml:space="preserve">    行政单位医疗</t>
  </si>
  <si>
    <t>住房保障</t>
  </si>
  <si>
    <t xml:space="preserve">   住房公积金</t>
  </si>
  <si>
    <t>合   计</t>
  </si>
  <si>
    <t>附表3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</si>
  <si>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</si>
  <si>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</si>
  <si>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</si>
  <si>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</si>
  <si>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</si>
  <si>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</si>
  <si>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</si>
  <si>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</si>
  <si>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</si>
  <si>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</si>
  <si>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</si>
  <si>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……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</si>
  <si>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</si>
  <si>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</si>
  <si>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</si>
  <si>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</si>
  <si>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</si>
  <si>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</si>
  <si>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</si>
  <si>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</si>
  <si>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</si>
  <si>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</si>
  <si>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车改补贴</t>
  </si>
  <si>
    <t>公用取暖费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</si>
  <si>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</si>
  <si>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</si>
  <si>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</si>
  <si>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</si>
  <si>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</si>
  <si>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</si>
  <si>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合计</t>
  </si>
  <si>
    <t>附表4</t>
  </si>
  <si>
    <t>政府性基金预算支出情况表</t>
  </si>
  <si>
    <t>合  计</t>
  </si>
  <si>
    <t>附表5</t>
  </si>
  <si>
    <t>一般公共预算“三公”经费支出表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</si>
  <si>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</si>
  <si>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</si>
  <si>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</si>
  <si>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</si>
  <si>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</si>
  <si>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</si>
  <si>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</si>
  <si>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附表6</t>
  </si>
  <si>
    <t>部门收支总表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</si>
  <si>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</si>
  <si>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</si>
  <si>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</si>
  <si>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</si>
  <si>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</si>
  <si>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</si>
  <si>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住房提租</t>
  </si>
  <si>
    <t>附表8</t>
  </si>
  <si>
    <t>附表7</t>
  </si>
  <si>
    <t>部门收入总表</t>
  </si>
  <si>
    <t>部门：</t>
  </si>
  <si>
    <t>东宁市安全生产监督管理局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</si>
  <si>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</si>
  <si>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</si>
  <si>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</si>
  <si>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</si>
  <si>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</si>
  <si>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</si>
  <si>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</si>
  <si>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</si>
  <si>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</si>
  <si>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</si>
  <si>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</si>
  <si>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>行政运行</t>
  </si>
  <si>
    <t>一般行政管理事务</t>
  </si>
  <si>
    <t>行政单位医疗</t>
  </si>
  <si>
    <t>部门支出总表</t>
  </si>
  <si>
    <t>基本支出</t>
  </si>
  <si>
    <t>项目支出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</si>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</sst>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9" fillId="0" borderId="4" applyNumberFormat="0" applyFill="0" applyAlignment="0" applyProtection="0"/>
    <xf numFmtId="0" fontId="12" fillId="11" borderId="0" applyNumberFormat="0" applyBorder="0" applyAlignment="0" applyProtection="0"/>
    <xf numFmtId="0" fontId="16" fillId="0" borderId="5" applyNumberFormat="0" applyFill="0" applyAlignment="0" applyProtection="0"/>
    <xf numFmtId="0" fontId="12" fillId="12" borderId="0" applyNumberFormat="0" applyBorder="0" applyAlignment="0" applyProtection="0"/>
    <xf numFmtId="0" fontId="25" fillId="13" borderId="6" applyNumberFormat="0" applyAlignment="0" applyProtection="0"/>
    <xf numFmtId="0" fontId="14" fillId="4" borderId="0" applyNumberFormat="0" applyBorder="0" applyAlignment="0" applyProtection="0"/>
    <xf numFmtId="0" fontId="24" fillId="13" borderId="1" applyNumberFormat="0" applyAlignment="0" applyProtection="0"/>
    <xf numFmtId="0" fontId="31" fillId="14" borderId="7" applyNumberFormat="0" applyAlignment="0" applyProtection="0"/>
    <xf numFmtId="0" fontId="13" fillId="3" borderId="0" applyNumberFormat="0" applyBorder="0" applyAlignment="0" applyProtection="0"/>
    <xf numFmtId="0" fontId="12" fillId="7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4" fillId="10" borderId="0" applyNumberFormat="0" applyBorder="0" applyAlignment="0" applyProtection="0"/>
    <xf numFmtId="0" fontId="28" fillId="11" borderId="0" applyNumberFormat="0" applyBorder="0" applyAlignment="0" applyProtection="0"/>
    <xf numFmtId="0" fontId="20" fillId="4" borderId="0" applyNumberFormat="0" applyBorder="0" applyAlignment="0" applyProtection="0"/>
    <xf numFmtId="0" fontId="30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12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2" fillId="2" borderId="0" applyNumberFormat="0" applyBorder="0" applyAlignment="0" applyProtection="0"/>
    <xf numFmtId="0" fontId="14" fillId="3" borderId="0" applyNumberFormat="0" applyBorder="0" applyAlignment="0" applyProtection="0"/>
    <xf numFmtId="0" fontId="30" fillId="1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0">
      <alignment/>
      <protection/>
    </xf>
    <xf numFmtId="0" fontId="14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19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88">
      <alignment vertical="center"/>
      <protection/>
    </xf>
    <xf numFmtId="0" fontId="2" fillId="0" borderId="0" xfId="88" applyFont="1">
      <alignment vertical="center"/>
      <protection/>
    </xf>
    <xf numFmtId="0" fontId="3" fillId="0" borderId="0" xfId="88" applyFont="1" applyAlignment="1">
      <alignment horizontal="center" vertical="center"/>
      <protection/>
    </xf>
    <xf numFmtId="0" fontId="4" fillId="0" borderId="0" xfId="88" applyFont="1" applyAlignment="1">
      <alignment horizontal="center" vertical="center"/>
      <protection/>
    </xf>
    <xf numFmtId="0" fontId="2" fillId="0" borderId="0" xfId="88" applyFont="1" applyAlignment="1">
      <alignment horizontal="center" vertical="center"/>
      <protection/>
    </xf>
    <xf numFmtId="0" fontId="2" fillId="0" borderId="10" xfId="88" applyBorder="1">
      <alignment vertical="center"/>
      <protection/>
    </xf>
    <xf numFmtId="0" fontId="2" fillId="0" borderId="10" xfId="88" applyBorder="1" applyAlignment="1">
      <alignment horizontal="center" vertical="center"/>
      <protection/>
    </xf>
    <xf numFmtId="0" fontId="2" fillId="0" borderId="10" xfId="88" applyBorder="1" applyAlignment="1">
      <alignment horizontal="center" vertical="center" wrapText="1"/>
      <protection/>
    </xf>
    <xf numFmtId="0" fontId="2" fillId="0" borderId="10" xfId="88" applyFont="1" applyBorder="1">
      <alignment vertical="center"/>
      <protection/>
    </xf>
    <xf numFmtId="0" fontId="2" fillId="0" borderId="0" xfId="87">
      <alignment vertical="center"/>
      <protection/>
    </xf>
    <xf numFmtId="0" fontId="2" fillId="0" borderId="0" xfId="87" applyFont="1">
      <alignment vertical="center"/>
      <protection/>
    </xf>
    <xf numFmtId="0" fontId="2" fillId="0" borderId="0" xfId="88" applyFont="1" applyAlignment="1">
      <alignment vertical="center"/>
      <protection/>
    </xf>
    <xf numFmtId="0" fontId="3" fillId="0" borderId="0" xfId="87" applyFont="1" applyAlignment="1">
      <alignment horizontal="center" vertical="center"/>
      <protection/>
    </xf>
    <xf numFmtId="0" fontId="2" fillId="0" borderId="0" xfId="87" applyFont="1" applyAlignment="1">
      <alignment horizontal="center" vertical="center"/>
      <protection/>
    </xf>
    <xf numFmtId="0" fontId="2" fillId="0" borderId="0" xfId="87" applyAlignment="1">
      <alignment horizontal="center" vertical="center"/>
      <protection/>
    </xf>
    <xf numFmtId="0" fontId="4" fillId="0" borderId="0" xfId="88" applyFont="1" applyAlignment="1">
      <alignment vertical="center"/>
      <protection/>
    </xf>
    <xf numFmtId="0" fontId="4" fillId="0" borderId="0" xfId="87" applyFont="1" applyAlignment="1">
      <alignment vertical="center"/>
      <protection/>
    </xf>
    <xf numFmtId="0" fontId="2" fillId="0" borderId="10" xfId="87" applyBorder="1" applyAlignment="1">
      <alignment horizontal="center" vertical="center"/>
      <protection/>
    </xf>
    <xf numFmtId="0" fontId="2" fillId="0" borderId="11" xfId="87" applyBorder="1" applyAlignment="1">
      <alignment horizontal="center" vertical="center"/>
      <protection/>
    </xf>
    <xf numFmtId="0" fontId="2" fillId="0" borderId="12" xfId="88" applyBorder="1" applyAlignment="1">
      <alignment horizontal="center" vertical="center"/>
      <protection/>
    </xf>
    <xf numFmtId="0" fontId="2" fillId="0" borderId="13" xfId="87" applyBorder="1" applyAlignment="1">
      <alignment horizontal="center" vertical="center"/>
      <protection/>
    </xf>
    <xf numFmtId="0" fontId="2" fillId="0" borderId="10" xfId="87" applyBorder="1" applyAlignment="1">
      <alignment horizontal="center" vertical="center" wrapText="1"/>
      <protection/>
    </xf>
    <xf numFmtId="0" fontId="2" fillId="0" borderId="10" xfId="87" applyBorder="1">
      <alignment vertical="center"/>
      <protection/>
    </xf>
    <xf numFmtId="0" fontId="2" fillId="0" borderId="11" xfId="87" applyBorder="1">
      <alignment vertical="center"/>
      <protection/>
    </xf>
    <xf numFmtId="0" fontId="2" fillId="0" borderId="0" xfId="88" applyAlignment="1">
      <alignment horizontal="center" vertical="center"/>
      <protection/>
    </xf>
    <xf numFmtId="0" fontId="2" fillId="0" borderId="14" xfId="87" applyBorder="1" applyAlignment="1">
      <alignment horizontal="center" vertical="center"/>
      <protection/>
    </xf>
    <xf numFmtId="0" fontId="2" fillId="0" borderId="10" xfId="87" applyBorder="1" applyAlignment="1">
      <alignment vertical="center" wrapText="1"/>
      <protection/>
    </xf>
    <xf numFmtId="0" fontId="5" fillId="0" borderId="0" xfId="85" applyFont="1">
      <alignment/>
      <protection/>
    </xf>
    <xf numFmtId="0" fontId="6" fillId="0" borderId="0" xfId="85" applyFont="1">
      <alignment/>
      <protection/>
    </xf>
    <xf numFmtId="0" fontId="2" fillId="0" borderId="0" xfId="85" applyFont="1">
      <alignment/>
      <protection/>
    </xf>
    <xf numFmtId="0" fontId="0" fillId="0" borderId="0" xfId="85">
      <alignment/>
      <protection/>
    </xf>
    <xf numFmtId="0" fontId="7" fillId="0" borderId="0" xfId="85" applyNumberFormat="1" applyFont="1" applyFill="1" applyAlignment="1" applyProtection="1">
      <alignment horizontal="left" vertical="center" wrapText="1"/>
      <protection/>
    </xf>
    <xf numFmtId="0" fontId="2" fillId="0" borderId="0" xfId="85" applyNumberFormat="1" applyFont="1" applyFill="1" applyAlignment="1" applyProtection="1">
      <alignment horizontal="right" vertical="center" wrapText="1"/>
      <protection/>
    </xf>
    <xf numFmtId="0" fontId="8" fillId="0" borderId="0" xfId="85" applyNumberFormat="1" applyFont="1" applyFill="1" applyAlignment="1" applyProtection="1">
      <alignment horizontal="centerContinuous" vertical="center" wrapText="1"/>
      <protection/>
    </xf>
    <xf numFmtId="0" fontId="2" fillId="0" borderId="15" xfId="85" applyNumberFormat="1" applyFont="1" applyFill="1" applyBorder="1" applyAlignment="1" applyProtection="1">
      <alignment vertical="center" wrapText="1"/>
      <protection/>
    </xf>
    <xf numFmtId="0" fontId="2" fillId="0" borderId="10" xfId="85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8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85" applyNumberFormat="1" applyFont="1" applyFill="1" applyBorder="1" applyAlignment="1" applyProtection="1">
      <alignment horizontal="right" vertical="center"/>
      <protection/>
    </xf>
    <xf numFmtId="0" fontId="2" fillId="0" borderId="10" xfId="85" applyFont="1" applyBorder="1" applyAlignment="1">
      <alignment vertical="center"/>
      <protection/>
    </xf>
    <xf numFmtId="0" fontId="2" fillId="0" borderId="10" xfId="85" applyFont="1" applyBorder="1" applyAlignment="1">
      <alignment horizontal="center" vertical="center"/>
      <protection/>
    </xf>
    <xf numFmtId="0" fontId="0" fillId="0" borderId="10" xfId="85" applyBorder="1">
      <alignment/>
      <protection/>
    </xf>
    <xf numFmtId="0" fontId="9" fillId="0" borderId="0" xfId="83" applyFont="1" applyAlignment="1">
      <alignment vertical="center"/>
      <protection/>
    </xf>
    <xf numFmtId="0" fontId="9" fillId="0" borderId="0" xfId="83" applyAlignment="1">
      <alignment vertical="center"/>
      <protection/>
    </xf>
    <xf numFmtId="0" fontId="7" fillId="0" borderId="0" xfId="83" applyFont="1" applyBorder="1" applyAlignment="1">
      <alignment vertical="center" wrapText="1"/>
      <protection/>
    </xf>
    <xf numFmtId="0" fontId="8" fillId="0" borderId="0" xfId="83" applyFont="1" applyAlignment="1">
      <alignment horizontal="centerContinuous" vertical="center"/>
      <protection/>
    </xf>
    <xf numFmtId="176" fontId="10" fillId="0" borderId="0" xfId="83" applyNumberFormat="1" applyFont="1" applyFill="1" applyAlignment="1" applyProtection="1">
      <alignment vertical="center"/>
      <protection/>
    </xf>
    <xf numFmtId="0" fontId="2" fillId="0" borderId="0" xfId="83" applyFont="1" applyAlignment="1">
      <alignment horizontal="right" vertical="center"/>
      <protection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2" fillId="0" borderId="10" xfId="83" applyFont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/>
      <protection/>
    </xf>
    <xf numFmtId="0" fontId="2" fillId="0" borderId="10" xfId="83" applyFont="1" applyFill="1" applyBorder="1" applyAlignment="1">
      <alignment vertical="center"/>
      <protection/>
    </xf>
    <xf numFmtId="0" fontId="2" fillId="0" borderId="10" xfId="83" applyFont="1" applyBorder="1" applyAlignment="1">
      <alignment vertical="center"/>
      <protection/>
    </xf>
    <xf numFmtId="0" fontId="2" fillId="0" borderId="10" xfId="83" applyFont="1" applyBorder="1" applyAlignment="1">
      <alignment vertical="center" wrapText="1"/>
      <protection/>
    </xf>
    <xf numFmtId="0" fontId="7" fillId="0" borderId="0" xfId="85" applyNumberFormat="1" applyFont="1" applyFill="1" applyAlignment="1" applyProtection="1">
      <alignment horizontal="left" vertical="center"/>
      <protection/>
    </xf>
    <xf numFmtId="0" fontId="9" fillId="0" borderId="0" xfId="85" applyNumberFormat="1" applyFont="1" applyFill="1" applyAlignment="1" applyProtection="1">
      <alignment vertical="center" wrapText="1"/>
      <protection/>
    </xf>
    <xf numFmtId="0" fontId="2" fillId="0" borderId="0" xfId="85" applyNumberFormat="1" applyFont="1" applyFill="1" applyAlignment="1" applyProtection="1">
      <alignment horizontal="left" vertical="center" wrapText="1"/>
      <protection/>
    </xf>
    <xf numFmtId="0" fontId="2" fillId="0" borderId="16" xfId="85" applyNumberFormat="1" applyFont="1" applyFill="1" applyBorder="1" applyAlignment="1" applyProtection="1">
      <alignment horizontal="center" vertical="center" wrapText="1"/>
      <protection/>
    </xf>
    <xf numFmtId="0" fontId="2" fillId="0" borderId="10" xfId="85" applyFont="1" applyBorder="1" applyAlignment="1">
      <alignment horizontal="left" vertical="center"/>
      <protection/>
    </xf>
    <xf numFmtId="4" fontId="2" fillId="0" borderId="10" xfId="85" applyNumberFormat="1" applyFont="1" applyFill="1" applyBorder="1" applyAlignment="1" applyProtection="1">
      <alignment horizontal="right"/>
      <protection/>
    </xf>
    <xf numFmtId="0" fontId="2" fillId="0" borderId="17" xfId="85" applyFont="1" applyBorder="1" applyAlignment="1">
      <alignment horizontal="centerContinuous" vertical="center"/>
      <protection/>
    </xf>
    <xf numFmtId="0" fontId="2" fillId="0" borderId="18" xfId="85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10" xfId="86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/>
    </xf>
    <xf numFmtId="0" fontId="2" fillId="0" borderId="0" xfId="85" applyFont="1" applyAlignment="1">
      <alignment horizontal="right"/>
      <protection/>
    </xf>
    <xf numFmtId="0" fontId="2" fillId="0" borderId="10" xfId="88" applyFont="1" applyBorder="1" applyAlignment="1">
      <alignment horizontal="left" vertical="center"/>
      <protection/>
    </xf>
    <xf numFmtId="0" fontId="5" fillId="0" borderId="10" xfId="85" applyFont="1" applyBorder="1">
      <alignment/>
      <protection/>
    </xf>
    <xf numFmtId="0" fontId="2" fillId="0" borderId="10" xfId="85" applyNumberFormat="1" applyFont="1" applyFill="1" applyBorder="1" applyAlignment="1">
      <alignment horizontal="right" vertical="center"/>
      <protection/>
    </xf>
    <xf numFmtId="0" fontId="2" fillId="0" borderId="10" xfId="85" applyFont="1" applyBorder="1" applyAlignment="1">
      <alignment horizontal="right" vertical="center"/>
      <protection/>
    </xf>
  </cellXfs>
  <cellStyles count="78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常规_三公经费预算安排情况表" xfId="83"/>
    <cellStyle name="60% - 着色 6" xfId="84"/>
    <cellStyle name="常规 2" xfId="85"/>
    <cellStyle name="常规_Sheet1" xfId="86"/>
    <cellStyle name="常规_部门收入总表" xfId="87"/>
    <cellStyle name="常规_部门支出总表" xfId="88"/>
    <cellStyle name="着色 3" xfId="89"/>
    <cellStyle name="着色 4" xfId="90"/>
    <cellStyle name="着色 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4">
      <selection activeCell="A3" sqref="A3"/>
    </sheetView>
  </sheetViews>
  <sheetFormatPr defaultColWidth="9.140625" defaultRowHeight="15.75" customHeight="1"/>
  <cols>
    <col min="1" max="1" width="35.421875" style="31" bestFit="1" customWidth="1"/>
    <col min="2" max="2" width="11.00390625" style="31" bestFit="1" customWidth="1"/>
    <col min="3" max="3" width="35.421875" style="31" bestFit="1" customWidth="1"/>
    <col min="4" max="4" width="13.57421875" style="31" bestFit="1" customWidth="1"/>
    <col min="5" max="16384" width="9.140625" style="31" customWidth="1"/>
  </cols>
  <sheetData>
    <row r="1" spans="1:4" s="28" customFormat="1" ht="12.75" customHeight="1">
      <c r="A1" s="32" t="s">
        <v>0</v>
      </c>
      <c r="B1" s="33"/>
      <c r="C1" s="33"/>
      <c r="D1" s="33"/>
    </row>
    <row r="2" spans="1:4" s="29" customFormat="1" ht="31.5" customHeight="1">
      <c r="A2" s="34" t="s">
        <v>1</v>
      </c>
      <c r="B2" s="34"/>
      <c r="C2" s="34"/>
      <c r="D2" s="34"/>
    </row>
    <row r="3" spans="1:4" s="30" customFormat="1" ht="15" customHeight="1">
      <c r="A3" s="35" t="s">
        <v>2</v>
      </c>
      <c r="B3" s="35"/>
      <c r="C3" s="35"/>
      <c r="D3" s="33" t="s">
        <v>3</v>
      </c>
    </row>
    <row r="4" spans="1:4" s="30" customFormat="1" ht="22.5" customHeight="1">
      <c r="A4" s="36" t="s">
        <v>4</v>
      </c>
      <c r="B4" s="36"/>
      <c r="C4" s="36" t="s">
        <v>5</v>
      </c>
      <c r="D4" s="36"/>
    </row>
    <row r="5" spans="1:4" s="30" customFormat="1" ht="24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s="30" customFormat="1" ht="24" customHeight="1">
      <c r="A6" s="38" t="s">
        <v>8</v>
      </c>
      <c r="B6" s="39">
        <v>216.81</v>
      </c>
      <c r="C6" s="40" t="s">
        <v>9</v>
      </c>
      <c r="D6" s="39">
        <v>181.05</v>
      </c>
    </row>
    <row r="7" spans="1:4" s="30" customFormat="1" ht="24" customHeight="1">
      <c r="A7" s="38" t="s">
        <v>10</v>
      </c>
      <c r="B7" s="39"/>
      <c r="C7" s="40" t="s">
        <v>11</v>
      </c>
      <c r="D7" s="39"/>
    </row>
    <row r="8" spans="1:4" s="30" customFormat="1" ht="24" customHeight="1">
      <c r="A8" s="38"/>
      <c r="B8" s="39"/>
      <c r="C8" s="40" t="s">
        <v>12</v>
      </c>
      <c r="D8" s="39"/>
    </row>
    <row r="9" spans="1:4" s="30" customFormat="1" ht="24" customHeight="1">
      <c r="A9" s="38"/>
      <c r="B9" s="39"/>
      <c r="C9" s="40" t="s">
        <v>13</v>
      </c>
      <c r="D9" s="39"/>
    </row>
    <row r="10" spans="1:4" s="30" customFormat="1" ht="24" customHeight="1">
      <c r="A10" s="38"/>
      <c r="B10" s="40"/>
      <c r="C10" s="40" t="s">
        <v>14</v>
      </c>
      <c r="D10" s="39"/>
    </row>
    <row r="11" spans="1:4" s="30" customFormat="1" ht="24" customHeight="1">
      <c r="A11" s="40"/>
      <c r="B11" s="40"/>
      <c r="C11" s="40" t="s">
        <v>15</v>
      </c>
      <c r="D11" s="39">
        <v>10.29</v>
      </c>
    </row>
    <row r="12" spans="1:4" s="30" customFormat="1" ht="24" customHeight="1">
      <c r="A12" s="40"/>
      <c r="B12" s="40"/>
      <c r="C12" s="40" t="s">
        <v>16</v>
      </c>
      <c r="D12" s="39">
        <v>15.39</v>
      </c>
    </row>
    <row r="13" spans="1:4" s="30" customFormat="1" ht="24" customHeight="1">
      <c r="A13" s="40"/>
      <c r="B13" s="40"/>
      <c r="C13" s="40" t="s">
        <v>17</v>
      </c>
      <c r="D13" s="39">
        <v>10.08</v>
      </c>
    </row>
    <row r="14" spans="1:4" s="30" customFormat="1" ht="24" customHeight="1">
      <c r="A14" s="41" t="s">
        <v>18</v>
      </c>
      <c r="B14" s="39">
        <f>SUM(B6:B13)</f>
        <v>216.81</v>
      </c>
      <c r="C14" s="41" t="s">
        <v>19</v>
      </c>
      <c r="D14" s="39">
        <f>SUM(D6:D13)</f>
        <v>216.81000000000003</v>
      </c>
    </row>
    <row r="15" spans="1:4" ht="24" customHeight="1">
      <c r="A15" s="40" t="s">
        <v>20</v>
      </c>
      <c r="B15" s="42"/>
      <c r="C15" s="40" t="s">
        <v>21</v>
      </c>
      <c r="D15" s="42"/>
    </row>
    <row r="16" spans="1:4" ht="24" customHeight="1">
      <c r="A16" s="40"/>
      <c r="B16" s="42"/>
      <c r="C16" s="42"/>
      <c r="D16" s="42"/>
    </row>
    <row r="17" spans="1:4" ht="24" customHeight="1">
      <c r="A17" s="40"/>
      <c r="B17" s="42"/>
      <c r="C17" s="42"/>
      <c r="D17" s="42"/>
    </row>
    <row r="18" spans="1:4" ht="24" customHeight="1">
      <c r="A18" s="40"/>
      <c r="B18" s="42"/>
      <c r="C18" s="42"/>
      <c r="D18" s="42"/>
    </row>
    <row r="19" spans="1:4" ht="24" customHeight="1">
      <c r="A19" s="40" t="s">
        <v>22</v>
      </c>
      <c r="B19" s="42">
        <v>216.81</v>
      </c>
      <c r="C19" s="40" t="s">
        <v>23</v>
      </c>
      <c r="D19" s="42">
        <v>216.81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"/>
    </sheetView>
  </sheetViews>
  <sheetFormatPr defaultColWidth="9.140625" defaultRowHeight="12.75"/>
  <cols>
    <col min="1" max="1" width="26.28125" style="31" customWidth="1"/>
    <col min="2" max="2" width="31.8515625" style="31" bestFit="1" customWidth="1"/>
    <col min="3" max="3" width="38.8515625" style="31" bestFit="1" customWidth="1"/>
    <col min="4" max="16384" width="9.140625" style="31" customWidth="1"/>
  </cols>
  <sheetData>
    <row r="1" spans="1:2" s="28" customFormat="1" ht="19.5" customHeight="1">
      <c r="A1" s="55" t="s">
        <v>24</v>
      </c>
      <c r="B1" s="33"/>
    </row>
    <row r="2" spans="1:3" ht="80.25" customHeight="1">
      <c r="A2" s="34" t="s">
        <v>25</v>
      </c>
      <c r="B2" s="34"/>
      <c r="C2" s="34"/>
    </row>
    <row r="3" spans="1:3" s="28" customFormat="1" ht="21.75" customHeight="1">
      <c r="A3" s="57" t="s">
        <v>2</v>
      </c>
      <c r="B3" s="57"/>
      <c r="C3" s="75" t="s">
        <v>3</v>
      </c>
    </row>
    <row r="4" spans="1:3" s="28" customFormat="1" ht="37.5" customHeight="1">
      <c r="A4" s="37" t="s">
        <v>26</v>
      </c>
      <c r="B4" s="37" t="s">
        <v>27</v>
      </c>
      <c r="C4" s="41" t="s">
        <v>7</v>
      </c>
    </row>
    <row r="5" spans="1:3" s="28" customFormat="1" ht="28.5" customHeight="1">
      <c r="A5" s="6">
        <v>215</v>
      </c>
      <c r="B5" s="76" t="s">
        <v>28</v>
      </c>
      <c r="C5" s="77">
        <v>181.05</v>
      </c>
    </row>
    <row r="6" spans="1:3" s="28" customFormat="1" ht="28.5" customHeight="1">
      <c r="A6" s="6">
        <v>2150601</v>
      </c>
      <c r="B6" s="76" t="s">
        <v>29</v>
      </c>
      <c r="C6" s="77">
        <v>181.05</v>
      </c>
    </row>
    <row r="7" spans="1:3" s="28" customFormat="1" ht="28.5" customHeight="1">
      <c r="A7" s="6">
        <v>2150602</v>
      </c>
      <c r="B7" s="76" t="s">
        <v>30</v>
      </c>
      <c r="C7" s="77"/>
    </row>
    <row r="8" spans="1:3" s="28" customFormat="1" ht="28.5" customHeight="1">
      <c r="A8" s="78">
        <v>210</v>
      </c>
      <c r="B8" s="59" t="s">
        <v>31</v>
      </c>
      <c r="C8" s="77"/>
    </row>
    <row r="9" spans="1:3" s="28" customFormat="1" ht="28.5" customHeight="1">
      <c r="A9" s="78">
        <v>2100501</v>
      </c>
      <c r="B9" s="59" t="s">
        <v>32</v>
      </c>
      <c r="C9" s="77">
        <v>10.29</v>
      </c>
    </row>
    <row r="10" spans="1:3" s="28" customFormat="1" ht="28.5" customHeight="1">
      <c r="A10" s="79">
        <v>221</v>
      </c>
      <c r="B10" s="40" t="s">
        <v>33</v>
      </c>
      <c r="C10" s="77"/>
    </row>
    <row r="11" spans="1:3" s="28" customFormat="1" ht="28.5" customHeight="1">
      <c r="A11" s="78">
        <v>2210201</v>
      </c>
      <c r="B11" s="40" t="s">
        <v>34</v>
      </c>
      <c r="C11" s="77">
        <v>25.47</v>
      </c>
    </row>
    <row r="12" spans="1:3" s="28" customFormat="1" ht="28.5" customHeight="1">
      <c r="A12" s="61" t="s">
        <v>35</v>
      </c>
      <c r="B12" s="62"/>
      <c r="C12" s="77">
        <f>SUM(C6:C11)</f>
        <v>216.81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tabSelected="1" workbookViewId="0" topLeftCell="A1">
      <selection activeCell="A2" sqref="A2"/>
    </sheetView>
  </sheetViews>
  <sheetFormatPr defaultColWidth="9.140625" defaultRowHeight="12.75"/>
  <cols>
    <col min="1" max="1" width="40.00390625" style="63" bestFit="1" customWidth="1"/>
    <col min="2" max="2" width="24.00390625" style="63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64" t="s">
        <v>36</v>
      </c>
      <c r="B1" s="65"/>
      <c r="C1" s="65"/>
    </row>
    <row r="2" spans="1:3" ht="24.75" customHeight="1">
      <c r="A2" s="66" t="s">
        <v>37</v>
      </c>
      <c r="B2" s="66"/>
      <c r="C2" s="66"/>
    </row>
    <row r="3" spans="1:3" ht="15">
      <c r="A3" s="35" t="s">
        <v>2</v>
      </c>
      <c r="B3" s="65"/>
      <c r="C3" s="67" t="s">
        <v>3</v>
      </c>
    </row>
    <row r="4" spans="1:3" ht="22.5" customHeight="1">
      <c r="A4" s="68" t="s">
        <v>38</v>
      </c>
      <c r="B4" s="68" t="s">
        <v>39</v>
      </c>
      <c r="C4" s="68" t="s">
        <v>7</v>
      </c>
    </row>
    <row r="5" spans="1:3" ht="22.5" customHeight="1">
      <c r="A5" s="69" t="s">
        <v>40</v>
      </c>
      <c r="B5" s="70" t="s">
        <v>41</v>
      </c>
      <c r="C5" s="71">
        <v>67.71</v>
      </c>
    </row>
    <row r="6" spans="1:3" ht="22.5" customHeight="1">
      <c r="A6" s="72"/>
      <c r="B6" s="70" t="s">
        <v>42</v>
      </c>
      <c r="C6" s="71">
        <v>63.97</v>
      </c>
    </row>
    <row r="7" spans="1:3" ht="22.5" customHeight="1">
      <c r="A7" s="72"/>
      <c r="B7" s="70" t="s">
        <v>43</v>
      </c>
      <c r="C7" s="71">
        <v>9.86</v>
      </c>
    </row>
    <row r="8" spans="1:3" ht="22.5" customHeight="1">
      <c r="A8" s="72"/>
      <c r="B8" s="70" t="s">
        <v>44</v>
      </c>
      <c r="C8" s="71"/>
    </row>
    <row r="9" spans="1:3" ht="22.5" customHeight="1">
      <c r="A9" s="72"/>
      <c r="B9" s="70" t="s">
        <v>45</v>
      </c>
      <c r="C9" s="71"/>
    </row>
    <row r="10" spans="1:3" ht="22.5" customHeight="1">
      <c r="A10" s="72"/>
      <c r="B10" s="70" t="s">
        <v>46</v>
      </c>
      <c r="C10" s="71">
        <v>8.29</v>
      </c>
    </row>
    <row r="11" spans="1:3" ht="22.5" customHeight="1">
      <c r="A11" s="72"/>
      <c r="B11" s="70" t="s">
        <v>47</v>
      </c>
      <c r="C11" s="71">
        <v>0.1</v>
      </c>
    </row>
    <row r="12" spans="1:3" ht="22.5" customHeight="1">
      <c r="A12" s="72"/>
      <c r="B12" s="70" t="s">
        <v>48</v>
      </c>
      <c r="C12" s="71"/>
    </row>
    <row r="13" spans="1:3" ht="22.5" customHeight="1">
      <c r="A13" s="73"/>
      <c r="B13" s="70" t="s">
        <v>49</v>
      </c>
      <c r="C13" s="71">
        <f>SUM(C5:C11)</f>
        <v>149.93</v>
      </c>
    </row>
    <row r="14" spans="1:3" ht="22.5" customHeight="1">
      <c r="A14" s="69" t="s">
        <v>50</v>
      </c>
      <c r="B14" s="70" t="s">
        <v>51</v>
      </c>
      <c r="C14" s="71">
        <v>0.41</v>
      </c>
    </row>
    <row r="15" spans="1:3" ht="22.5" customHeight="1">
      <c r="A15" s="72"/>
      <c r="B15" s="70" t="s">
        <v>52</v>
      </c>
      <c r="C15" s="71"/>
    </row>
    <row r="16" spans="1:3" ht="22.5" customHeight="1">
      <c r="A16" s="72"/>
      <c r="B16" s="70" t="s">
        <v>53</v>
      </c>
      <c r="C16" s="71">
        <v>0.46</v>
      </c>
    </row>
    <row r="17" spans="1:3" ht="22.5" customHeight="1">
      <c r="A17" s="72"/>
      <c r="B17" s="70" t="s">
        <v>54</v>
      </c>
      <c r="C17" s="71">
        <v>1.19</v>
      </c>
    </row>
    <row r="18" spans="1:3" ht="22.5" customHeight="1">
      <c r="A18" s="72"/>
      <c r="B18" s="70" t="s">
        <v>55</v>
      </c>
      <c r="C18" s="71">
        <v>1.11</v>
      </c>
    </row>
    <row r="19" spans="1:3" ht="22.5" customHeight="1">
      <c r="A19" s="72"/>
      <c r="B19" s="70" t="s">
        <v>56</v>
      </c>
      <c r="C19" s="71"/>
    </row>
    <row r="20" spans="1:3" ht="22.5" customHeight="1">
      <c r="A20" s="72"/>
      <c r="B20" s="70" t="s">
        <v>57</v>
      </c>
      <c r="C20" s="71">
        <v>0.05</v>
      </c>
    </row>
    <row r="21" spans="1:3" ht="22.5" customHeight="1">
      <c r="A21" s="72"/>
      <c r="B21" s="70" t="s">
        <v>58</v>
      </c>
      <c r="C21" s="71"/>
    </row>
    <row r="22" spans="1:3" ht="22.5" customHeight="1">
      <c r="A22" s="72"/>
      <c r="B22" s="70" t="s">
        <v>59</v>
      </c>
      <c r="C22" s="71">
        <v>3.9</v>
      </c>
    </row>
    <row r="23" spans="1:3" ht="22.5" customHeight="1">
      <c r="A23" s="72"/>
      <c r="B23" s="70" t="s">
        <v>60</v>
      </c>
      <c r="C23" s="71"/>
    </row>
    <row r="24" spans="1:3" ht="22.5" customHeight="1">
      <c r="A24" s="72"/>
      <c r="B24" s="70" t="s">
        <v>48</v>
      </c>
      <c r="C24" s="71"/>
    </row>
    <row r="25" spans="1:3" ht="22.5" customHeight="1">
      <c r="A25" s="73"/>
      <c r="B25" s="70" t="s">
        <v>49</v>
      </c>
      <c r="C25" s="71">
        <f>SUM(C14:C23)</f>
        <v>7.119999999999999</v>
      </c>
    </row>
    <row r="26" spans="1:3" ht="22.5" customHeight="1">
      <c r="A26" s="69" t="s">
        <v>61</v>
      </c>
      <c r="B26" s="70" t="s">
        <v>62</v>
      </c>
      <c r="C26" s="71"/>
    </row>
    <row r="27" spans="1:3" ht="22.5" customHeight="1">
      <c r="A27" s="72"/>
      <c r="B27" s="70" t="s">
        <v>63</v>
      </c>
      <c r="C27" s="71">
        <v>29.1</v>
      </c>
    </row>
    <row r="28" spans="1:3" ht="22.5" customHeight="1">
      <c r="A28" s="72"/>
      <c r="B28" s="70" t="s">
        <v>64</v>
      </c>
      <c r="C28" s="71">
        <v>1.05</v>
      </c>
    </row>
    <row r="29" spans="1:3" ht="22.5" customHeight="1">
      <c r="A29" s="72"/>
      <c r="B29" s="70" t="s">
        <v>65</v>
      </c>
      <c r="C29" s="71">
        <v>0.22</v>
      </c>
    </row>
    <row r="30" spans="1:3" ht="22.5" customHeight="1">
      <c r="A30" s="72"/>
      <c r="B30" s="70" t="s">
        <v>66</v>
      </c>
      <c r="C30" s="71">
        <v>15.39</v>
      </c>
    </row>
    <row r="31" spans="1:3" ht="22.5" customHeight="1">
      <c r="A31" s="72"/>
      <c r="B31" s="70" t="s">
        <v>48</v>
      </c>
      <c r="C31" s="71"/>
    </row>
    <row r="32" spans="1:3" ht="22.5" customHeight="1">
      <c r="A32" s="73"/>
      <c r="B32" s="70" t="s">
        <v>49</v>
      </c>
      <c r="C32" s="71">
        <f>SUM(C26:C30)</f>
        <v>45.760000000000005</v>
      </c>
    </row>
    <row r="33" spans="1:3" ht="22.5" customHeight="1">
      <c r="A33" s="74" t="s">
        <v>67</v>
      </c>
      <c r="B33" s="74"/>
      <c r="C33" s="71">
        <f>C13+C25+C32</f>
        <v>202.81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C13" sqref="C13"/>
    </sheetView>
  </sheetViews>
  <sheetFormatPr defaultColWidth="9.140625" defaultRowHeight="12.75"/>
  <cols>
    <col min="1" max="1" width="23.57421875" style="31" customWidth="1"/>
    <col min="2" max="2" width="49.140625" style="31" bestFit="1" customWidth="1"/>
    <col min="3" max="3" width="23.00390625" style="31" bestFit="1" customWidth="1"/>
    <col min="4" max="16384" width="9.140625" style="31" customWidth="1"/>
  </cols>
  <sheetData>
    <row r="1" spans="1:3" ht="19.5" customHeight="1">
      <c r="A1" s="55" t="s">
        <v>68</v>
      </c>
      <c r="B1" s="56"/>
      <c r="C1" s="56"/>
    </row>
    <row r="2" spans="1:3" ht="59.25" customHeight="1">
      <c r="A2" s="34" t="s">
        <v>69</v>
      </c>
      <c r="B2" s="34"/>
      <c r="C2" s="34"/>
    </row>
    <row r="3" spans="1:3" ht="27" customHeight="1">
      <c r="A3" s="57" t="s">
        <v>2</v>
      </c>
      <c r="B3" s="57"/>
      <c r="C3" s="33" t="s">
        <v>3</v>
      </c>
    </row>
    <row r="4" spans="1:3" ht="41.25" customHeight="1">
      <c r="A4" s="58" t="s">
        <v>26</v>
      </c>
      <c r="B4" s="58" t="s">
        <v>27</v>
      </c>
      <c r="C4" s="37" t="s">
        <v>7</v>
      </c>
    </row>
    <row r="5" spans="1:3" ht="35.25" customHeight="1">
      <c r="A5" s="37"/>
      <c r="B5" s="40"/>
      <c r="C5" s="37"/>
    </row>
    <row r="6" spans="1:3" ht="35.25" customHeight="1">
      <c r="A6" s="59"/>
      <c r="B6" s="40"/>
      <c r="C6" s="60"/>
    </row>
    <row r="7" spans="1:3" ht="35.25" customHeight="1">
      <c r="A7" s="59"/>
      <c r="B7" s="40"/>
      <c r="C7" s="60"/>
    </row>
    <row r="8" spans="1:3" ht="35.25" customHeight="1">
      <c r="A8" s="59"/>
      <c r="B8" s="40"/>
      <c r="C8" s="60"/>
    </row>
    <row r="9" spans="1:3" ht="35.25" customHeight="1">
      <c r="A9" s="59"/>
      <c r="B9" s="40"/>
      <c r="C9" s="60"/>
    </row>
    <row r="10" spans="1:3" ht="35.25" customHeight="1">
      <c r="A10" s="40"/>
      <c r="B10" s="40"/>
      <c r="C10" s="60"/>
    </row>
    <row r="11" spans="1:3" ht="35.25" customHeight="1">
      <c r="A11" s="40"/>
      <c r="B11" s="40"/>
      <c r="C11" s="60"/>
    </row>
    <row r="12" spans="1:3" ht="35.25" customHeight="1">
      <c r="A12" s="40"/>
      <c r="B12" s="40"/>
      <c r="C12" s="60"/>
    </row>
    <row r="13" spans="1:3" ht="35.25" customHeight="1">
      <c r="A13" s="40"/>
      <c r="B13" s="40"/>
      <c r="C13" s="60"/>
    </row>
    <row r="14" spans="1:3" ht="35.25" customHeight="1">
      <c r="A14" s="61" t="s">
        <v>70</v>
      </c>
      <c r="B14" s="62"/>
      <c r="C14" s="60"/>
    </row>
  </sheetData>
  <sheetProtection/>
  <mergeCells count="1">
    <mergeCell ref="A3:B3"/>
  </mergeCells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7.8515625" defaultRowHeight="12.75"/>
  <cols>
    <col min="1" max="1" width="38.57421875" style="44" bestFit="1" customWidth="1"/>
    <col min="2" max="2" width="22.00390625" style="44" bestFit="1" customWidth="1"/>
    <col min="3" max="3" width="53.00390625" style="44" bestFit="1" customWidth="1"/>
    <col min="4" max="16384" width="7.8515625" style="44" customWidth="1"/>
  </cols>
  <sheetData>
    <row r="1" ht="24.75" customHeight="1">
      <c r="A1" s="45" t="s">
        <v>71</v>
      </c>
    </row>
    <row r="2" spans="1:7" ht="42.75" customHeight="1">
      <c r="A2" s="46" t="s">
        <v>72</v>
      </c>
      <c r="B2" s="46"/>
      <c r="C2" s="46"/>
      <c r="D2" s="47"/>
      <c r="E2" s="47"/>
      <c r="F2" s="47"/>
      <c r="G2" s="47"/>
    </row>
    <row r="3" spans="1:3" ht="23.25" customHeight="1">
      <c r="A3" s="35" t="s">
        <v>2</v>
      </c>
      <c r="C3" s="48" t="s">
        <v>3</v>
      </c>
    </row>
    <row r="4" spans="1:3" s="43" customFormat="1" ht="38.25" customHeight="1">
      <c r="A4" s="49" t="s">
        <v>73</v>
      </c>
      <c r="B4" s="50" t="s">
        <v>7</v>
      </c>
      <c r="C4" s="51" t="s">
        <v>74</v>
      </c>
    </row>
    <row r="5" spans="1:3" ht="32.25" customHeight="1">
      <c r="A5" s="50" t="s">
        <v>70</v>
      </c>
      <c r="B5" s="52">
        <v>10.05</v>
      </c>
      <c r="C5" s="53"/>
    </row>
    <row r="6" spans="1:3" ht="33.75" customHeight="1">
      <c r="A6" s="54" t="s">
        <v>75</v>
      </c>
      <c r="B6" s="52"/>
      <c r="C6" s="53"/>
    </row>
    <row r="7" spans="1:3" ht="33.75" customHeight="1">
      <c r="A7" s="54" t="s">
        <v>76</v>
      </c>
      <c r="B7" s="52">
        <v>0.05</v>
      </c>
      <c r="C7" s="53"/>
    </row>
    <row r="8" spans="1:3" ht="33.75" customHeight="1">
      <c r="A8" s="54" t="s">
        <v>77</v>
      </c>
      <c r="B8" s="52">
        <v>10</v>
      </c>
      <c r="C8" s="53"/>
    </row>
    <row r="9" spans="1:3" ht="33.75" customHeight="1">
      <c r="A9" s="50" t="s">
        <v>78</v>
      </c>
      <c r="B9" s="52"/>
      <c r="C9" s="53"/>
    </row>
    <row r="10" spans="1:3" ht="33.75" customHeight="1">
      <c r="A10" s="50" t="s">
        <v>79</v>
      </c>
      <c r="B10" s="52">
        <v>10</v>
      </c>
      <c r="C10" s="53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5.421875" style="31" bestFit="1" customWidth="1"/>
    <col min="2" max="2" width="11.00390625" style="31" bestFit="1" customWidth="1"/>
    <col min="3" max="3" width="35.421875" style="31" bestFit="1" customWidth="1"/>
    <col min="4" max="4" width="13.57421875" style="31" bestFit="1" customWidth="1"/>
    <col min="5" max="16384" width="9.140625" style="31" customWidth="1"/>
  </cols>
  <sheetData>
    <row r="1" spans="1:4" s="28" customFormat="1" ht="12.75" customHeight="1">
      <c r="A1" s="32" t="s">
        <v>80</v>
      </c>
      <c r="B1" s="33"/>
      <c r="C1" s="33"/>
      <c r="D1" s="33"/>
    </row>
    <row r="2" spans="1:4" s="29" customFormat="1" ht="31.5" customHeight="1">
      <c r="A2" s="34" t="s">
        <v>81</v>
      </c>
      <c r="B2" s="34"/>
      <c r="C2" s="34"/>
      <c r="D2" s="34"/>
    </row>
    <row r="3" spans="1:4" s="30" customFormat="1" ht="15" customHeight="1">
      <c r="A3" s="35" t="s">
        <v>2</v>
      </c>
      <c r="B3" s="35"/>
      <c r="C3" s="35"/>
      <c r="D3" s="33" t="s">
        <v>3</v>
      </c>
    </row>
    <row r="4" spans="1:4" s="30" customFormat="1" ht="22.5" customHeight="1">
      <c r="A4" s="36" t="s">
        <v>4</v>
      </c>
      <c r="B4" s="36"/>
      <c r="C4" s="36" t="s">
        <v>5</v>
      </c>
      <c r="D4" s="36"/>
    </row>
    <row r="5" spans="1:4" s="30" customFormat="1" ht="30" customHeight="1">
      <c r="A5" s="37" t="s">
        <v>6</v>
      </c>
      <c r="B5" s="37" t="s">
        <v>7</v>
      </c>
      <c r="C5" s="37" t="s">
        <v>6</v>
      </c>
      <c r="D5" s="37" t="s">
        <v>7</v>
      </c>
    </row>
    <row r="6" spans="1:4" s="30" customFormat="1" ht="30" customHeight="1">
      <c r="A6" s="38" t="s">
        <v>8</v>
      </c>
      <c r="B6" s="39">
        <v>216.81</v>
      </c>
      <c r="C6" s="40" t="s">
        <v>9</v>
      </c>
      <c r="D6" s="39">
        <v>181.05</v>
      </c>
    </row>
    <row r="7" spans="1:4" s="30" customFormat="1" ht="30" customHeight="1">
      <c r="A7" s="38" t="s">
        <v>10</v>
      </c>
      <c r="B7" s="39"/>
      <c r="C7" s="40" t="s">
        <v>11</v>
      </c>
      <c r="D7" s="39"/>
    </row>
    <row r="8" spans="1:4" s="30" customFormat="1" ht="30" customHeight="1">
      <c r="A8" s="38" t="s">
        <v>82</v>
      </c>
      <c r="B8" s="39"/>
      <c r="C8" s="40" t="s">
        <v>12</v>
      </c>
      <c r="D8" s="39"/>
    </row>
    <row r="9" spans="1:4" s="30" customFormat="1" ht="30" customHeight="1">
      <c r="A9" s="38" t="s">
        <v>83</v>
      </c>
      <c r="B9" s="39"/>
      <c r="C9" s="40" t="s">
        <v>13</v>
      </c>
      <c r="D9" s="39"/>
    </row>
    <row r="10" spans="1:4" s="30" customFormat="1" ht="30" customHeight="1">
      <c r="A10" s="38" t="s">
        <v>84</v>
      </c>
      <c r="B10" s="40"/>
      <c r="C10" s="40" t="s">
        <v>14</v>
      </c>
      <c r="D10" s="39"/>
    </row>
    <row r="11" spans="1:4" s="30" customFormat="1" ht="30" customHeight="1">
      <c r="A11" s="38" t="s">
        <v>85</v>
      </c>
      <c r="B11" s="40"/>
      <c r="C11" s="40" t="s">
        <v>86</v>
      </c>
      <c r="D11" s="39">
        <v>10.29</v>
      </c>
    </row>
    <row r="12" spans="1:4" s="30" customFormat="1" ht="30" customHeight="1">
      <c r="A12" s="40" t="s">
        <v>48</v>
      </c>
      <c r="B12" s="40"/>
      <c r="C12" s="40" t="s">
        <v>87</v>
      </c>
      <c r="D12" s="39">
        <v>15.39</v>
      </c>
    </row>
    <row r="13" spans="1:4" s="30" customFormat="1" ht="30" customHeight="1">
      <c r="A13" s="40"/>
      <c r="B13" s="40"/>
      <c r="C13" s="40" t="s">
        <v>88</v>
      </c>
      <c r="D13" s="39">
        <v>10.08</v>
      </c>
    </row>
    <row r="14" spans="1:4" s="30" customFormat="1" ht="30" customHeight="1">
      <c r="A14" s="41" t="s">
        <v>18</v>
      </c>
      <c r="B14" s="39">
        <f>SUM(B6:B13)</f>
        <v>216.81</v>
      </c>
      <c r="C14" s="41" t="s">
        <v>19</v>
      </c>
      <c r="D14" s="39">
        <f>SUM(D6:D13)</f>
        <v>216.81000000000003</v>
      </c>
    </row>
    <row r="15" spans="1:4" ht="30" customHeight="1">
      <c r="A15" s="40" t="s">
        <v>20</v>
      </c>
      <c r="B15" s="42">
        <v>2.04</v>
      </c>
      <c r="C15" s="40" t="s">
        <v>21</v>
      </c>
      <c r="D15" s="42">
        <v>2.04</v>
      </c>
    </row>
    <row r="16" spans="1:4" ht="30" customHeight="1">
      <c r="A16" s="40"/>
      <c r="B16" s="42"/>
      <c r="C16" s="42"/>
      <c r="D16" s="42"/>
    </row>
    <row r="17" spans="1:4" ht="30" customHeight="1">
      <c r="A17" s="40"/>
      <c r="B17" s="42"/>
      <c r="C17" s="42"/>
      <c r="D17" s="42"/>
    </row>
    <row r="18" spans="1:4" ht="30" customHeight="1">
      <c r="A18" s="40"/>
      <c r="B18" s="42"/>
      <c r="C18" s="42"/>
      <c r="D18" s="42"/>
    </row>
    <row r="19" spans="1:4" ht="30" customHeight="1">
      <c r="A19" s="40" t="s">
        <v>22</v>
      </c>
      <c r="B19" s="42">
        <f>SUM(B14:B18)</f>
        <v>218.85</v>
      </c>
      <c r="C19" s="40" t="s">
        <v>23</v>
      </c>
      <c r="D19" s="42">
        <f>SUM(D14:D18)</f>
        <v>218.85000000000002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C1">
      <selection activeCell="C1" sqref="C1"/>
    </sheetView>
  </sheetViews>
  <sheetFormatPr defaultColWidth="10.28125" defaultRowHeight="12.75"/>
  <cols>
    <col min="1" max="1" width="10.28125" style="10" customWidth="1"/>
    <col min="2" max="3" width="10.8515625" style="10" bestFit="1" customWidth="1"/>
    <col min="4" max="4" width="21.421875" style="10" customWidth="1"/>
    <col min="5" max="5" width="10.28125" style="10" customWidth="1"/>
    <col min="6" max="7" width="10.8515625" style="10" bestFit="1" customWidth="1"/>
    <col min="8" max="8" width="12.421875" style="10" customWidth="1"/>
    <col min="9" max="9" width="8.8515625" style="10" customWidth="1"/>
    <col min="10" max="12" width="10.8515625" style="10" bestFit="1" customWidth="1"/>
    <col min="13" max="13" width="10.28125" style="10" customWidth="1"/>
    <col min="14" max="14" width="10.8515625" style="10" bestFit="1" customWidth="1"/>
    <col min="15" max="15" width="12.140625" style="10" customWidth="1"/>
    <col min="16" max="16384" width="10.28125" style="10" customWidth="1"/>
  </cols>
  <sheetData>
    <row r="1" spans="1:5" ht="15">
      <c r="A1" s="11" t="s">
        <v>89</v>
      </c>
      <c r="C1" s="12" t="s">
        <v>90</v>
      </c>
      <c r="D1" s="12"/>
      <c r="E1" s="12"/>
    </row>
    <row r="2" spans="1:15" ht="24" customHeight="1">
      <c r="A2" s="13" t="s">
        <v>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" customHeight="1">
      <c r="A3" s="14" t="s">
        <v>92</v>
      </c>
      <c r="B3" s="15"/>
      <c r="C3" s="16" t="s">
        <v>92</v>
      </c>
      <c r="D3" s="17" t="s">
        <v>93</v>
      </c>
      <c r="E3" s="17"/>
      <c r="F3" s="17"/>
      <c r="G3" s="17"/>
      <c r="H3" s="17"/>
      <c r="I3" s="17"/>
      <c r="J3" s="15"/>
      <c r="K3" s="15"/>
      <c r="L3" s="15"/>
      <c r="M3" s="15"/>
      <c r="N3" s="15"/>
      <c r="O3" s="15" t="s">
        <v>3</v>
      </c>
    </row>
    <row r="4" spans="1:15" ht="28.5" customHeight="1">
      <c r="A4" s="18" t="s">
        <v>94</v>
      </c>
      <c r="B4" s="19"/>
      <c r="C4" s="20" t="s">
        <v>26</v>
      </c>
      <c r="D4" s="20" t="s">
        <v>27</v>
      </c>
      <c r="E4" s="21" t="s">
        <v>67</v>
      </c>
      <c r="F4" s="18" t="s">
        <v>20</v>
      </c>
      <c r="G4" s="22" t="s">
        <v>95</v>
      </c>
      <c r="H4" s="22" t="s">
        <v>96</v>
      </c>
      <c r="I4" s="18" t="s">
        <v>97</v>
      </c>
      <c r="J4" s="18"/>
      <c r="K4" s="22" t="s">
        <v>98</v>
      </c>
      <c r="L4" s="22" t="s">
        <v>99</v>
      </c>
      <c r="M4" s="22" t="s">
        <v>100</v>
      </c>
      <c r="N4" s="18" t="s">
        <v>101</v>
      </c>
      <c r="O4" s="22" t="s">
        <v>102</v>
      </c>
    </row>
    <row r="5" spans="1:15" ht="57" customHeight="1">
      <c r="A5" s="23" t="s">
        <v>26</v>
      </c>
      <c r="B5" s="24" t="s">
        <v>27</v>
      </c>
      <c r="C5" s="25"/>
      <c r="D5" s="25"/>
      <c r="E5" s="26"/>
      <c r="F5" s="18"/>
      <c r="G5" s="22"/>
      <c r="H5" s="22"/>
      <c r="I5" s="23" t="s">
        <v>103</v>
      </c>
      <c r="J5" s="27" t="s">
        <v>104</v>
      </c>
      <c r="K5" s="22"/>
      <c r="L5" s="18"/>
      <c r="M5" s="18"/>
      <c r="N5" s="18"/>
      <c r="O5" s="18"/>
    </row>
    <row r="6" spans="1:15" ht="15">
      <c r="A6" s="23">
        <v>201</v>
      </c>
      <c r="B6" s="23"/>
      <c r="C6" s="6">
        <v>215</v>
      </c>
      <c r="D6" s="9" t="s">
        <v>28</v>
      </c>
      <c r="E6" s="23">
        <f>SUM(K6:O6,F6:I6)</f>
        <v>216.81</v>
      </c>
      <c r="F6" s="23"/>
      <c r="G6" s="6">
        <f>SUM(G7:G12)</f>
        <v>216.81</v>
      </c>
      <c r="H6" s="23"/>
      <c r="I6" s="23"/>
      <c r="J6" s="23"/>
      <c r="K6" s="23"/>
      <c r="L6" s="23"/>
      <c r="M6" s="23"/>
      <c r="N6" s="23"/>
      <c r="O6" s="23"/>
    </row>
    <row r="7" spans="1:15" ht="15">
      <c r="A7" s="23">
        <v>20104</v>
      </c>
      <c r="B7" s="23"/>
      <c r="C7" s="6">
        <v>2150601</v>
      </c>
      <c r="D7" s="6" t="s">
        <v>105</v>
      </c>
      <c r="E7" s="23">
        <f aca="true" t="shared" si="0" ref="E6:E12">SUM(K7:O7,F7:I7)</f>
        <v>181.05</v>
      </c>
      <c r="F7" s="23"/>
      <c r="G7" s="6">
        <v>181.05</v>
      </c>
      <c r="H7" s="23"/>
      <c r="I7" s="23"/>
      <c r="J7" s="23"/>
      <c r="K7" s="23"/>
      <c r="L7" s="23"/>
      <c r="M7" s="23"/>
      <c r="N7" s="23"/>
      <c r="O7" s="23"/>
    </row>
    <row r="8" spans="1:15" ht="15">
      <c r="A8" s="23">
        <v>2010401</v>
      </c>
      <c r="B8" s="23"/>
      <c r="C8" s="6">
        <v>2150602</v>
      </c>
      <c r="D8" s="6" t="s">
        <v>106</v>
      </c>
      <c r="E8" s="23"/>
      <c r="F8" s="23"/>
      <c r="G8" s="6"/>
      <c r="H8" s="23"/>
      <c r="I8" s="23"/>
      <c r="J8" s="23"/>
      <c r="K8" s="23"/>
      <c r="L8" s="23"/>
      <c r="M8" s="23"/>
      <c r="N8" s="23"/>
      <c r="O8" s="23"/>
    </row>
    <row r="9" spans="1:15" ht="15">
      <c r="A9" s="23" t="s">
        <v>48</v>
      </c>
      <c r="B9" s="23"/>
      <c r="C9" s="6">
        <v>210</v>
      </c>
      <c r="D9" s="6" t="s">
        <v>31</v>
      </c>
      <c r="E9" s="23"/>
      <c r="F9" s="23"/>
      <c r="G9" s="6"/>
      <c r="H9" s="23"/>
      <c r="I9" s="23"/>
      <c r="J9" s="23"/>
      <c r="K9" s="23"/>
      <c r="L9" s="23"/>
      <c r="M9" s="23"/>
      <c r="N9" s="23"/>
      <c r="O9" s="23"/>
    </row>
    <row r="10" spans="1:15" ht="15">
      <c r="A10" s="23"/>
      <c r="B10" s="23"/>
      <c r="C10" s="6">
        <v>2100501</v>
      </c>
      <c r="D10" s="6" t="s">
        <v>107</v>
      </c>
      <c r="E10" s="23">
        <f t="shared" si="0"/>
        <v>10.29</v>
      </c>
      <c r="F10" s="23"/>
      <c r="G10" s="6">
        <v>10.29</v>
      </c>
      <c r="H10" s="23"/>
      <c r="I10" s="23"/>
      <c r="J10" s="23"/>
      <c r="K10" s="23"/>
      <c r="L10" s="23"/>
      <c r="M10" s="23"/>
      <c r="N10" s="23"/>
      <c r="O10" s="23"/>
    </row>
    <row r="11" spans="1:15" ht="15">
      <c r="A11" s="23"/>
      <c r="B11" s="23"/>
      <c r="C11" s="6">
        <v>221</v>
      </c>
      <c r="D11" s="6" t="s">
        <v>33</v>
      </c>
      <c r="E11" s="23">
        <f t="shared" si="0"/>
        <v>0</v>
      </c>
      <c r="F11" s="23"/>
      <c r="G11" s="6"/>
      <c r="H11" s="23"/>
      <c r="I11" s="23"/>
      <c r="J11" s="23"/>
      <c r="K11" s="23"/>
      <c r="L11" s="23"/>
      <c r="M11" s="23"/>
      <c r="N11" s="23"/>
      <c r="O11" s="23"/>
    </row>
    <row r="12" spans="1:15" ht="15">
      <c r="A12" s="23"/>
      <c r="B12" s="23"/>
      <c r="C12" s="6">
        <v>2210201</v>
      </c>
      <c r="D12" s="6" t="s">
        <v>66</v>
      </c>
      <c r="E12" s="23">
        <f t="shared" si="0"/>
        <v>25.47</v>
      </c>
      <c r="F12" s="23"/>
      <c r="G12" s="6">
        <v>25.47</v>
      </c>
      <c r="H12" s="23"/>
      <c r="I12" s="23"/>
      <c r="J12" s="23"/>
      <c r="K12" s="23"/>
      <c r="L12" s="23"/>
      <c r="M12" s="23"/>
      <c r="N12" s="23"/>
      <c r="O12" s="23"/>
    </row>
    <row r="13" spans="1:15" ht="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5">
      <c r="A27" s="23"/>
      <c r="B27" s="23"/>
      <c r="C27" s="23" t="s">
        <v>67</v>
      </c>
      <c r="D27" s="23"/>
      <c r="E27" s="23">
        <f>SUM(E7:E26)</f>
        <v>216.81</v>
      </c>
      <c r="F27" s="23"/>
      <c r="G27" s="23">
        <f>SUM(G7:G26)</f>
        <v>216.81</v>
      </c>
      <c r="H27" s="23"/>
      <c r="I27" s="23"/>
      <c r="J27" s="23"/>
      <c r="K27" s="23"/>
      <c r="L27" s="23"/>
      <c r="M27" s="23"/>
      <c r="N27" s="23"/>
      <c r="O27" s="23"/>
    </row>
  </sheetData>
  <sheetProtection/>
  <mergeCells count="14">
    <mergeCell ref="A2:O2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O4:O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3" sqref="B3:D3"/>
    </sheetView>
  </sheetViews>
  <sheetFormatPr defaultColWidth="10.28125" defaultRowHeight="12.75"/>
  <cols>
    <col min="1" max="1" width="10.28125" style="1" customWidth="1"/>
    <col min="2" max="2" width="23.42187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89</v>
      </c>
    </row>
    <row r="2" spans="1:8" ht="24" customHeight="1">
      <c r="A2" s="3" t="s">
        <v>108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92</v>
      </c>
      <c r="B3" s="4" t="s">
        <v>93</v>
      </c>
      <c r="C3" s="4"/>
      <c r="D3" s="4"/>
      <c r="E3" s="4"/>
      <c r="F3" s="4"/>
      <c r="G3" s="4"/>
      <c r="H3" s="5" t="s">
        <v>3</v>
      </c>
    </row>
    <row r="4" spans="1:8" ht="57" customHeight="1">
      <c r="A4" s="6" t="s">
        <v>26</v>
      </c>
      <c r="B4" s="6" t="s">
        <v>27</v>
      </c>
      <c r="C4" s="7" t="s">
        <v>67</v>
      </c>
      <c r="D4" s="7" t="s">
        <v>109</v>
      </c>
      <c r="E4" s="8" t="s">
        <v>110</v>
      </c>
      <c r="F4" s="8" t="s">
        <v>111</v>
      </c>
      <c r="G4" s="6" t="s">
        <v>112</v>
      </c>
      <c r="H4" s="7" t="s">
        <v>113</v>
      </c>
    </row>
    <row r="5" spans="1:8" ht="15">
      <c r="A5" s="6">
        <v>215</v>
      </c>
      <c r="B5" s="9" t="s">
        <v>28</v>
      </c>
      <c r="C5" s="6">
        <f>SUM(D5:H5)</f>
        <v>216.81</v>
      </c>
      <c r="D5" s="6">
        <f>SUM(D6:D11)</f>
        <v>216.81</v>
      </c>
      <c r="E5" s="6"/>
      <c r="F5" s="6"/>
      <c r="G5" s="6"/>
      <c r="H5" s="6"/>
    </row>
    <row r="6" spans="1:8" ht="15">
      <c r="A6" s="6">
        <v>2150601</v>
      </c>
      <c r="B6" s="9" t="s">
        <v>29</v>
      </c>
      <c r="C6" s="6">
        <f aca="true" t="shared" si="0" ref="C5:C9">SUM(D6:H6)</f>
        <v>181.05</v>
      </c>
      <c r="D6" s="6">
        <v>181.05</v>
      </c>
      <c r="E6" s="6"/>
      <c r="F6" s="6"/>
      <c r="G6" s="6"/>
      <c r="H6" s="6"/>
    </row>
    <row r="7" spans="1:8" ht="15">
      <c r="A7" s="6">
        <v>2150602</v>
      </c>
      <c r="B7" s="9" t="s">
        <v>30</v>
      </c>
      <c r="C7" s="6"/>
      <c r="D7" s="6"/>
      <c r="E7" s="6"/>
      <c r="F7" s="6"/>
      <c r="G7" s="6"/>
      <c r="H7" s="6"/>
    </row>
    <row r="8" spans="1:8" ht="15">
      <c r="A8" s="6">
        <v>210</v>
      </c>
      <c r="B8" s="6" t="s">
        <v>31</v>
      </c>
      <c r="C8" s="6"/>
      <c r="D8" s="6"/>
      <c r="E8" s="6"/>
      <c r="F8" s="6"/>
      <c r="G8" s="6"/>
      <c r="H8" s="6"/>
    </row>
    <row r="9" spans="1:8" ht="15">
      <c r="A9" s="6">
        <v>2100501</v>
      </c>
      <c r="B9" s="6" t="s">
        <v>107</v>
      </c>
      <c r="C9" s="6">
        <f t="shared" si="0"/>
        <v>10.29</v>
      </c>
      <c r="D9" s="6">
        <v>10.29</v>
      </c>
      <c r="E9" s="6"/>
      <c r="F9" s="6"/>
      <c r="G9" s="6"/>
      <c r="H9" s="6"/>
    </row>
    <row r="10" spans="1:8" ht="15">
      <c r="A10" s="6">
        <v>221</v>
      </c>
      <c r="B10" s="6" t="s">
        <v>33</v>
      </c>
      <c r="C10" s="6"/>
      <c r="D10" s="6"/>
      <c r="E10" s="6"/>
      <c r="F10" s="6"/>
      <c r="G10" s="6"/>
      <c r="H10" s="6"/>
    </row>
    <row r="11" spans="1:8" ht="15">
      <c r="A11" s="6">
        <v>2210201</v>
      </c>
      <c r="B11" s="6" t="s">
        <v>66</v>
      </c>
      <c r="C11" s="6">
        <f>SUM(D11:H11)</f>
        <v>25.47</v>
      </c>
      <c r="D11" s="6">
        <v>25.47</v>
      </c>
      <c r="E11" s="6"/>
      <c r="F11" s="6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5">
      <c r="A14" s="6"/>
      <c r="B14" s="6"/>
      <c r="C14" s="6"/>
      <c r="D14" s="6"/>
      <c r="E14" s="6"/>
      <c r="F14" s="6"/>
      <c r="G14" s="6"/>
      <c r="H14" s="6"/>
    </row>
    <row r="15" spans="1:8" ht="15">
      <c r="A15" s="6"/>
      <c r="B15" s="6"/>
      <c r="C15" s="6"/>
      <c r="D15" s="6"/>
      <c r="E15" s="6"/>
      <c r="F15" s="6"/>
      <c r="G15" s="6"/>
      <c r="H15" s="6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 t="s">
        <v>67</v>
      </c>
      <c r="B27" s="6"/>
      <c r="C27" s="6">
        <f>SUM(C6:C26)</f>
        <v>216.81</v>
      </c>
      <c r="D27" s="6">
        <f>SUM(D6:D26)</f>
        <v>216.81</v>
      </c>
      <c r="E27" s="6"/>
      <c r="F27" s="6"/>
      <c r="G27" s="6"/>
      <c r="H27" s="6"/>
    </row>
  </sheetData>
  <sheetProtection/>
  <mergeCells count="2">
    <mergeCell ref="A2:H2"/>
    <mergeCell ref="B3:D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2017-01-08T04:45:03Z</cp:lastPrinted>
  <dcterms:created xsi:type="dcterms:W3CDTF">2016-05-17T05:53:53Z</dcterms:created>
  <dcterms:modified xsi:type="dcterms:W3CDTF">2017-10-28T06:47:23Z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