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95" tabRatio="907" firstSheet="5" activeTab="6"/>
  </bookViews>
  <sheets>
    <sheet name="附表1部门收支总表" sheetId="1" r:id="rId1"/>
    <sheet name="附表2部门收入总表" sheetId="2" r:id="rId2"/>
    <sheet name="附表3部门支出总表 (2)" sheetId="3" r:id="rId3"/>
    <sheet name="附表4 财政拨款收支总表" sheetId="4" r:id="rId4"/>
    <sheet name="附表5 一般公共预算功能分类支出表" sheetId="5" r:id="rId5"/>
    <sheet name="附表6(部门） 一般公共预算经济分类支出表" sheetId="6" r:id="rId6"/>
    <sheet name="附表7(政府） 一般公共预算经济分类支出表" sheetId="7" r:id="rId7"/>
    <sheet name="附表8 政府性基金预算功能分类支出表" sheetId="8" r:id="rId8"/>
    <sheet name="附表9（部门）-政府性基金支出表" sheetId="9" r:id="rId9"/>
    <sheet name="附表10(政府） 政府性基金预算经济分类支出表" sheetId="10" r:id="rId10"/>
    <sheet name="附表11 一般公共预算“三公”经费支出表" sheetId="11" r:id="rId11"/>
    <sheet name="附表12项目绩效目标" sheetId="12" r:id="rId12"/>
  </sheets>
  <definedNames>
    <definedName name="_xlnm.Print_Area" localSheetId="11">'附表12项目绩效目标'!$A$2:$G$52</definedName>
    <definedName name="_xlnm.Print_Titles" localSheetId="6">'附表7(政府） 一般公共预算经济分类支出表'!$4:$4</definedName>
    <definedName name="_xlnm.Print_Titles" localSheetId="8">'附表9（部门）-政府性基金支出表'!$4:$4</definedName>
    <definedName name="_xlnm.Print_Titles" localSheetId="9">'附表10(政府） 政府性基金预算经济分类支出表'!$4:$4</definedName>
  </definedNames>
  <calcPr fullCalcOnLoad="1"/>
</workbook>
</file>

<file path=xl/sharedStrings.xml><?xml version="1.0" encoding="utf-8"?>
<sst xmlns="http://schemas.openxmlformats.org/spreadsheetml/2006/main" count="646" uniqueCount="399">
  <si>
    <t>附表1</t>
  </si>
  <si>
    <t>部门收支总表</t>
  </si>
  <si>
    <t>部门：东宁市委宣传部</t>
  </si>
  <si>
    <t>单位：万元</t>
  </si>
  <si>
    <t>收      入</t>
  </si>
  <si>
    <t>支      出</t>
  </si>
  <si>
    <t>项  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</si>
  <si>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</si>
  <si>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</si>
  <si>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</si>
  <si>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</si>
  <si>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</si>
  <si>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</si>
  <si>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</si>
  <si>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</si>
  <si>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二、商品服务支出</t>
  </si>
  <si>
    <t>三、国有资本经营收入</t>
  </si>
  <si>
    <t>三、国防支出</t>
  </si>
  <si>
    <t>三、对个人和家庭补助支出</t>
  </si>
  <si>
    <t>四、财政专户资金</t>
  </si>
  <si>
    <t>四、公共安全支出</t>
  </si>
  <si>
    <t>四、对企事业单位补贴</t>
  </si>
  <si>
    <t>五、事业收入</t>
  </si>
  <si>
    <t>五、教育支出</t>
  </si>
  <si>
    <t>五、基本建设支出</t>
  </si>
  <si>
    <t>六、事业单位经营收入</t>
  </si>
  <si>
    <t>六、科学技术支出</t>
  </si>
  <si>
    <t>六、其他资本性支出</t>
  </si>
  <si>
    <t>七、其他收入</t>
  </si>
  <si>
    <t>七、文化教育与传媒支出</t>
  </si>
  <si>
    <t>七、事业单位经营支出</t>
  </si>
  <si>
    <t>……</t>
  </si>
  <si>
    <t>八、社会保障和就业支出</t>
  </si>
  <si>
    <t>八、债务还本付息支出</t>
  </si>
  <si>
    <t>九、医疗卫生与计划生育支出</t>
  </si>
  <si>
    <t>九、其他支出</t>
  </si>
  <si>
    <t>十、节能环保支出</t>
  </si>
  <si>
    <t>十一 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</si>
  <si>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</si>
  <si>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</si>
  <si>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</si>
  <si>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</si>
  <si>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</si>
  <si>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</si>
  <si>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</si>
  <si>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</si>
  <si>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</si>
  <si>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………………</t>
  </si>
  <si>
    <t>收 入 合 计</t>
  </si>
  <si>
    <t xml:space="preserve"> 支 出 合 计</t>
  </si>
  <si>
    <t>支 出 合 计</t>
  </si>
  <si>
    <t>附表2</t>
  </si>
  <si>
    <t>部门收入总表</t>
  </si>
  <si>
    <t>部门：</t>
  </si>
  <si>
    <t>中共东宁市委宣传部</t>
  </si>
  <si>
    <t>科目编码</t>
  </si>
  <si>
    <t>科目名称</t>
  </si>
  <si>
    <t>合计</t>
  </si>
  <si>
    <t>一般公共
预算</t>
  </si>
  <si>
    <t>政府性基金</t>
  </si>
  <si>
    <t>国有资本经营收入</t>
  </si>
  <si>
    <t>财政专户资金</t>
  </si>
  <si>
    <t>事业单位经营收入</t>
  </si>
  <si>
    <t>其他自有资金</t>
  </si>
  <si>
    <t>***</t>
  </si>
  <si>
    <t>宣传事务</t>
  </si>
  <si>
    <t>行政运行</t>
  </si>
  <si>
    <t>一般行政管理事务</t>
  </si>
  <si>
    <t>群团事务</t>
  </si>
  <si>
    <t>住房保障</t>
  </si>
  <si>
    <t xml:space="preserve">   住房公积金</t>
  </si>
  <si>
    <t>附表3</t>
  </si>
  <si>
    <t>部门支出总表</t>
  </si>
  <si>
    <t>部门：中共东宁市委宣传部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</si>
  <si>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</si>
  <si>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</si>
  <si>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</si>
  <si>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</si>
  <si>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</si>
  <si>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</si>
  <si>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财政拨款收支总表</t>
  </si>
  <si>
    <t>一、经费拨款</t>
  </si>
  <si>
    <t>二、纳入预算管理的行政性收费</t>
  </si>
  <si>
    <t>三、专项收入</t>
  </si>
  <si>
    <t>四、国有资源有偿使用收入</t>
  </si>
  <si>
    <t>五、政府住房基金收入</t>
  </si>
  <si>
    <t>六、其他非税收入</t>
  </si>
  <si>
    <t>七、政府性基金</t>
  </si>
  <si>
    <t>八、国有资本经营收入</t>
  </si>
  <si>
    <t xml:space="preserve"> 收 入 合 计</t>
  </si>
  <si>
    <t xml:space="preserve"> 支出 合 计</t>
  </si>
  <si>
    <t>附表5</t>
  </si>
  <si>
    <t>一般公共预算功能分类支出表</t>
  </si>
  <si>
    <t>………</t>
  </si>
  <si>
    <t>合   计</t>
  </si>
  <si>
    <t>附表6</t>
  </si>
  <si>
    <t>一般公共预算经济分类支出表（部门经济科目）</t>
  </si>
  <si>
    <t>部门经济分类科目</t>
  </si>
  <si>
    <t>工资福利支出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</si>
  <si>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</si>
  <si>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</si>
  <si>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</si>
  <si>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</si>
  <si>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</si>
  <si>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</si>
  <si>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</si>
  <si>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</si>
  <si>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</si>
  <si>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</si>
  <si>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</si>
  <si>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</si>
  <si>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</si>
  <si>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</si>
  <si>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</si>
  <si>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</si>
  <si>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</si>
  <si>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</si>
  <si>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</si>
  <si>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</si>
  <si>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</si>
  <si>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</si>
  <si>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</si>
  <si>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</si>
  <si>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</si>
  <si>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</si>
  <si>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</si>
  <si>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</si>
  <si>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</si>
  <si>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</si>
  <si>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</si>
  <si>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</si>
  <si>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</si>
  <si>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</si>
  <si>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</si>
  <si>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</si>
  <si>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</si>
  <si>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</si>
  <si>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其他交通费用（车改补贴）</t>
  </si>
  <si>
    <t xml:space="preserve"> 税金及附加费用</t>
  </si>
  <si>
    <t xml:space="preserve"> 其他商品和服务支出</t>
  </si>
  <si>
    <t>对个人和家庭的补助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</si>
  <si>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</si>
  <si>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</si>
  <si>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</si>
  <si>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</si>
  <si>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</si>
  <si>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</si>
  <si>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</si>
  <si>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</si>
  <si>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</si>
  <si>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</si>
  <si>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</si>
  <si>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</si>
  <si>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</si>
  <si>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</si>
  <si>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</si>
  <si>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</si>
  <si>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</si>
  <si>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</si>
  <si>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</si>
  <si>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</si>
  <si>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</si>
  <si>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</si>
  <si>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</si>
  <si>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</si>
  <si>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</si>
  <si>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</si>
  <si>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</si>
  <si>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</si>
  <si>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</si>
  <si>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>资本性支出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</si>
  <si>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</si>
  <si>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</si>
  <si>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</si>
  <si>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</si>
  <si>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</si>
  <si>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</si>
  <si>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</si>
  <si>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</si>
  <si>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</si>
  <si>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</si>
  <si>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</si>
  <si>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</si>
  <si>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</si>
  <si>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</si>
  <si>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</si>
  <si>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</si>
  <si>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</si>
  <si>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</si>
  <si>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</si>
  <si>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</si>
  <si>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合    计</t>
  </si>
  <si>
    <t>附表7</t>
  </si>
  <si>
    <t>一般公共预算支出表（政府经济科目）</t>
  </si>
  <si>
    <t>政府经济分类科目</t>
  </si>
  <si>
    <t>金额</t>
  </si>
  <si>
    <t>机关工资福利支出</t>
  </si>
  <si>
    <r>
      <t xml:space="preserve"> </t>
    </r>
    <r>
      <rPr>
        <sz val="11"/>
        <color indexed="63"/>
        <rFont val="宋体"/>
        <family val="0"/>
      </rPr>
      <t>工资奖金津补贴</t>
    </r>
  </si>
  <si>
    <r>
      <t xml:space="preserve"> </t>
    </r>
    <r>
      <rPr>
        <sz val="11"/>
        <color indexed="63"/>
        <rFont val="宋体"/>
        <family val="0"/>
      </rPr>
      <t>社会保障缴费</t>
    </r>
  </si>
  <si>
    <r>
      <t xml:space="preserve"> </t>
    </r>
    <r>
      <rPr>
        <sz val="11"/>
        <color indexed="63"/>
        <rFont val="宋体"/>
        <family val="0"/>
      </rPr>
      <t>住房公积金</t>
    </r>
    <r>
      <rPr>
        <sz val="11"/>
        <color indexed="63"/>
        <rFont val="宋体"/>
        <family val="0"/>
      </rPr>
      <t xml:space="preserve"> </t>
    </r>
  </si>
  <si>
    <r>
      <t xml:space="preserve"> </t>
    </r>
    <r>
      <rPr>
        <sz val="11"/>
        <color indexed="63"/>
        <rFont val="宋体"/>
        <family val="0"/>
      </rPr>
      <t>其他工资福利支出</t>
    </r>
  </si>
  <si>
    <t>机关商品和服务支出</t>
  </si>
  <si>
    <r>
      <t xml:space="preserve"> </t>
    </r>
    <r>
      <rPr>
        <sz val="11"/>
        <color indexed="63"/>
        <rFont val="宋体"/>
        <family val="0"/>
      </rPr>
      <t>办公经费</t>
    </r>
  </si>
  <si>
    <r>
      <t xml:space="preserve"> </t>
    </r>
    <r>
      <rPr>
        <sz val="11"/>
        <color indexed="63"/>
        <rFont val="宋体"/>
        <family val="0"/>
      </rPr>
      <t>会议费</t>
    </r>
  </si>
  <si>
    <r>
      <t xml:space="preserve"> </t>
    </r>
    <r>
      <rPr>
        <sz val="11"/>
        <color indexed="63"/>
        <rFont val="宋体"/>
        <family val="0"/>
      </rPr>
      <t>培训费</t>
    </r>
  </si>
  <si>
    <r>
      <t xml:space="preserve"> </t>
    </r>
    <r>
      <rPr>
        <sz val="11"/>
        <color indexed="63"/>
        <rFont val="宋体"/>
        <family val="0"/>
      </rPr>
      <t>专用材料购置费</t>
    </r>
  </si>
  <si>
    <r>
      <t xml:space="preserve"> </t>
    </r>
    <r>
      <rPr>
        <sz val="11"/>
        <color indexed="63"/>
        <rFont val="宋体"/>
        <family val="0"/>
      </rPr>
      <t>委托业务费</t>
    </r>
  </si>
  <si>
    <r>
      <t xml:space="preserve"> </t>
    </r>
    <r>
      <rPr>
        <sz val="11"/>
        <color indexed="63"/>
        <rFont val="宋体"/>
        <family val="0"/>
      </rPr>
      <t>公务接待费</t>
    </r>
  </si>
  <si>
    <r>
      <t xml:space="preserve"> </t>
    </r>
    <r>
      <rPr>
        <sz val="11"/>
        <color indexed="63"/>
        <rFont val="宋体"/>
        <family val="0"/>
      </rPr>
      <t>因公出国（境）费用</t>
    </r>
  </si>
  <si>
    <r>
      <t xml:space="preserve"> </t>
    </r>
    <r>
      <rPr>
        <sz val="11"/>
        <color indexed="63"/>
        <rFont val="宋体"/>
        <family val="0"/>
      </rPr>
      <t>公务用车运行维护费</t>
    </r>
  </si>
  <si>
    <r>
      <t xml:space="preserve"> </t>
    </r>
    <r>
      <rPr>
        <sz val="11"/>
        <color indexed="63"/>
        <rFont val="宋体"/>
        <family val="0"/>
      </rPr>
      <t>维修（护）费</t>
    </r>
  </si>
  <si>
    <t>机关资本性支出（一）</t>
  </si>
  <si>
    <r>
      <t xml:space="preserve"> </t>
    </r>
    <r>
      <rPr>
        <sz val="11"/>
        <color indexed="63"/>
        <rFont val="宋体"/>
        <family val="0"/>
      </rPr>
      <t>房屋建筑物购建</t>
    </r>
  </si>
  <si>
    <r>
      <t xml:space="preserve"> </t>
    </r>
    <r>
      <rPr>
        <sz val="11"/>
        <color indexed="63"/>
        <rFont val="宋体"/>
        <family val="0"/>
      </rPr>
      <t>基础设施建设</t>
    </r>
  </si>
  <si>
    <r>
      <t xml:space="preserve"> </t>
    </r>
    <r>
      <rPr>
        <sz val="11"/>
        <color indexed="63"/>
        <rFont val="宋体"/>
        <family val="0"/>
      </rPr>
      <t>公务用车购置</t>
    </r>
  </si>
  <si>
    <r>
      <t xml:space="preserve"> </t>
    </r>
    <r>
      <rPr>
        <sz val="11"/>
        <color indexed="63"/>
        <rFont val="宋体"/>
        <family val="0"/>
      </rPr>
      <t>土地征迁补偿和安置支出</t>
    </r>
  </si>
  <si>
    <r>
      <t xml:space="preserve"> </t>
    </r>
    <r>
      <rPr>
        <sz val="11"/>
        <color indexed="63"/>
        <rFont val="宋体"/>
        <family val="0"/>
      </rPr>
      <t>设备购置</t>
    </r>
  </si>
  <si>
    <r>
      <t xml:space="preserve"> </t>
    </r>
    <r>
      <rPr>
        <sz val="11"/>
        <color indexed="63"/>
        <rFont val="宋体"/>
        <family val="0"/>
      </rPr>
      <t>大型修缮</t>
    </r>
  </si>
  <si>
    <r>
      <t xml:space="preserve"> </t>
    </r>
    <r>
      <rPr>
        <sz val="11"/>
        <color indexed="63"/>
        <rFont val="宋体"/>
        <family val="0"/>
      </rPr>
      <t>其他资本性支出</t>
    </r>
  </si>
  <si>
    <t>机关资本性支出（二）</t>
  </si>
  <si>
    <t>对事业单位经常性补助</t>
  </si>
  <si>
    <r>
      <t xml:space="preserve"> </t>
    </r>
    <r>
      <rPr>
        <sz val="11"/>
        <color indexed="63"/>
        <rFont val="宋体"/>
        <family val="0"/>
      </rPr>
      <t>工资福利支出</t>
    </r>
  </si>
  <si>
    <r>
      <t xml:space="preserve"> </t>
    </r>
    <r>
      <rPr>
        <sz val="11"/>
        <color indexed="63"/>
        <rFont val="宋体"/>
        <family val="0"/>
      </rPr>
      <t>商品和服务支出</t>
    </r>
  </si>
  <si>
    <r>
      <t xml:space="preserve"> </t>
    </r>
    <r>
      <rPr>
        <sz val="11"/>
        <color indexed="63"/>
        <rFont val="宋体"/>
        <family val="0"/>
      </rPr>
      <t>其他对事业单位补助</t>
    </r>
  </si>
  <si>
    <t>对事业单位资本性补助</t>
  </si>
  <si>
    <r>
      <t xml:space="preserve"> </t>
    </r>
    <r>
      <rPr>
        <sz val="11"/>
        <color indexed="63"/>
        <rFont val="宋体"/>
        <family val="0"/>
      </rPr>
      <t>资本性支出（一）</t>
    </r>
  </si>
  <si>
    <r>
      <t xml:space="preserve"> </t>
    </r>
    <r>
      <rPr>
        <sz val="11"/>
        <color indexed="63"/>
        <rFont val="宋体"/>
        <family val="0"/>
      </rPr>
      <t>资本性支出（二）</t>
    </r>
  </si>
  <si>
    <r>
      <t xml:space="preserve"> </t>
    </r>
    <r>
      <rPr>
        <sz val="11"/>
        <color indexed="63"/>
        <rFont val="宋体"/>
        <family val="0"/>
      </rPr>
      <t>费用补贴</t>
    </r>
  </si>
  <si>
    <r>
      <t xml:space="preserve"> </t>
    </r>
    <r>
      <rPr>
        <sz val="11"/>
        <color indexed="63"/>
        <rFont val="宋体"/>
        <family val="0"/>
      </rPr>
      <t>利息补贴</t>
    </r>
  </si>
  <si>
    <r>
      <t xml:space="preserve"> </t>
    </r>
    <r>
      <rPr>
        <sz val="11"/>
        <color indexed="63"/>
        <rFont val="宋体"/>
        <family val="0"/>
      </rPr>
      <t>其他对企业补助</t>
    </r>
  </si>
  <si>
    <t>对企业资本性支出</t>
  </si>
  <si>
    <t>对企业资本性支出（一）</t>
  </si>
  <si>
    <t>对企业资本性支出（二）</t>
  </si>
  <si>
    <r>
      <t xml:space="preserve"> </t>
    </r>
    <r>
      <rPr>
        <sz val="11"/>
        <color indexed="63"/>
        <rFont val="宋体"/>
        <family val="0"/>
      </rPr>
      <t>社会福利和救助</t>
    </r>
  </si>
  <si>
    <r>
      <t xml:space="preserve"> </t>
    </r>
    <r>
      <rPr>
        <sz val="11"/>
        <color indexed="63"/>
        <rFont val="宋体"/>
        <family val="0"/>
      </rPr>
      <t>助学金</t>
    </r>
    <r>
      <rPr>
        <sz val="10"/>
        <rFont val="Arial"/>
        <family val="2"/>
      </rPr>
      <t xml:space="preserve">
</t>
    </r>
  </si>
  <si>
    <r>
      <t xml:space="preserve"> </t>
    </r>
    <r>
      <rPr>
        <sz val="11"/>
        <color indexed="63"/>
        <rFont val="宋体"/>
        <family val="0"/>
      </rPr>
      <t>个人农业生产补贴</t>
    </r>
  </si>
  <si>
    <r>
      <t xml:space="preserve"> </t>
    </r>
    <r>
      <rPr>
        <sz val="11"/>
        <color indexed="63"/>
        <rFont val="宋体"/>
        <family val="0"/>
      </rPr>
      <t>离退休费</t>
    </r>
  </si>
  <si>
    <r>
      <t xml:space="preserve"> </t>
    </r>
    <r>
      <rPr>
        <sz val="11"/>
        <color indexed="63"/>
        <rFont val="宋体"/>
        <family val="0"/>
      </rPr>
      <t>其他对个人和家庭补助</t>
    </r>
  </si>
  <si>
    <r>
      <t xml:space="preserve"> </t>
    </r>
    <r>
      <rPr>
        <sz val="11"/>
        <color indexed="63"/>
        <rFont val="宋体"/>
        <family val="0"/>
      </rPr>
      <t>对社会保险基金补助</t>
    </r>
  </si>
  <si>
    <r>
      <t xml:space="preserve"> </t>
    </r>
    <r>
      <rPr>
        <sz val="11"/>
        <color indexed="63"/>
        <rFont val="宋体"/>
        <family val="0"/>
      </rPr>
      <t>补充全国社会保障基金</t>
    </r>
  </si>
  <si>
    <r>
      <t xml:space="preserve"> </t>
    </r>
    <r>
      <rPr>
        <sz val="11"/>
        <color indexed="63"/>
        <rFont val="宋体"/>
        <family val="0"/>
      </rPr>
      <t>国内债务付息</t>
    </r>
  </si>
  <si>
    <r>
      <t xml:space="preserve"> </t>
    </r>
    <r>
      <rPr>
        <sz val="11"/>
        <color indexed="63"/>
        <rFont val="宋体"/>
        <family val="0"/>
      </rPr>
      <t>国外债务付息</t>
    </r>
  </si>
  <si>
    <r>
      <t xml:space="preserve"> </t>
    </r>
    <r>
      <rPr>
        <sz val="11"/>
        <color indexed="63"/>
        <rFont val="宋体"/>
        <family val="0"/>
      </rPr>
      <t>国内债务发行费用</t>
    </r>
  </si>
  <si>
    <r>
      <t xml:space="preserve"> </t>
    </r>
    <r>
      <rPr>
        <sz val="11"/>
        <color indexed="63"/>
        <rFont val="宋体"/>
        <family val="0"/>
      </rPr>
      <t>国外债务发行费用</t>
    </r>
  </si>
  <si>
    <t>债务还本支出</t>
  </si>
  <si>
    <r>
      <t xml:space="preserve"> </t>
    </r>
    <r>
      <rPr>
        <sz val="11"/>
        <color indexed="63"/>
        <rFont val="宋体"/>
        <family val="0"/>
      </rPr>
      <t>国内债务还本</t>
    </r>
  </si>
  <si>
    <r>
      <t xml:space="preserve"> </t>
    </r>
    <r>
      <rPr>
        <sz val="11"/>
        <color indexed="63"/>
        <rFont val="宋体"/>
        <family val="0"/>
      </rPr>
      <t>国外债务还本</t>
    </r>
  </si>
  <si>
    <t>转移性支出</t>
  </si>
  <si>
    <r>
      <t xml:space="preserve"> </t>
    </r>
    <r>
      <rPr>
        <sz val="11"/>
        <color indexed="63"/>
        <rFont val="宋体"/>
        <family val="0"/>
      </rPr>
      <t>上下级政府间转移性支出</t>
    </r>
  </si>
  <si>
    <r>
      <t xml:space="preserve"> </t>
    </r>
    <r>
      <rPr>
        <sz val="11"/>
        <color indexed="63"/>
        <rFont val="宋体"/>
        <family val="0"/>
      </rPr>
      <t>援助其他地区支出</t>
    </r>
  </si>
  <si>
    <r>
      <t xml:space="preserve"> </t>
    </r>
    <r>
      <rPr>
        <sz val="11"/>
        <color indexed="63"/>
        <rFont val="宋体"/>
        <family val="0"/>
      </rPr>
      <t>债务转贷</t>
    </r>
  </si>
  <si>
    <r>
      <t xml:space="preserve"> </t>
    </r>
    <r>
      <rPr>
        <sz val="11"/>
        <color indexed="63"/>
        <rFont val="宋体"/>
        <family val="0"/>
      </rPr>
      <t>调出资金</t>
    </r>
  </si>
  <si>
    <t>预备费及预留</t>
  </si>
  <si>
    <r>
      <t xml:space="preserve"> </t>
    </r>
    <r>
      <rPr>
        <sz val="11"/>
        <color indexed="63"/>
        <rFont val="宋体"/>
        <family val="0"/>
      </rPr>
      <t>预备费</t>
    </r>
  </si>
  <si>
    <r>
      <t xml:space="preserve"> </t>
    </r>
    <r>
      <rPr>
        <sz val="11"/>
        <color indexed="63"/>
        <rFont val="宋体"/>
        <family val="0"/>
      </rPr>
      <t>预留</t>
    </r>
  </si>
  <si>
    <r>
      <t xml:space="preserve"> </t>
    </r>
    <r>
      <rPr>
        <sz val="11"/>
        <color indexed="63"/>
        <rFont val="宋体"/>
        <family val="0"/>
      </rPr>
      <t>赠与</t>
    </r>
  </si>
  <si>
    <r>
      <t xml:space="preserve"> </t>
    </r>
    <r>
      <rPr>
        <sz val="11"/>
        <color indexed="63"/>
        <rFont val="宋体"/>
        <family val="0"/>
      </rPr>
      <t>国家赔偿费用支出</t>
    </r>
  </si>
  <si>
    <r>
      <t xml:space="preserve"> </t>
    </r>
    <r>
      <rPr>
        <sz val="11"/>
        <color indexed="63"/>
        <rFont val="宋体"/>
        <family val="0"/>
      </rPr>
      <t>对民间非营利组织和群众性自治组织补贴</t>
    </r>
  </si>
  <si>
    <r>
      <t xml:space="preserve"> </t>
    </r>
    <r>
      <rPr>
        <sz val="11"/>
        <color indexed="63"/>
        <rFont val="宋体"/>
        <family val="0"/>
      </rPr>
      <t>其他支出</t>
    </r>
  </si>
  <si>
    <t>保留小数点后两位。</t>
  </si>
  <si>
    <t>附表8</t>
  </si>
  <si>
    <t>政府性基金预算功能分类支出表</t>
  </si>
  <si>
    <t>部门：东宁市xxx</t>
  </si>
  <si>
    <t>附表9</t>
  </si>
  <si>
    <t>政府性基金收支出表（部门经济科目）</t>
  </si>
  <si>
    <r>
      <t xml:space="preserve"> </t>
    </r>
    <r>
      <rPr>
        <sz val="11"/>
        <color indexed="63"/>
        <rFont val="宋体"/>
        <family val="0"/>
      </rPr>
      <t>基本工资</t>
    </r>
  </si>
  <si>
    <r>
      <t xml:space="preserve"> </t>
    </r>
    <r>
      <rPr>
        <sz val="11"/>
        <color indexed="63"/>
        <rFont val="宋体"/>
        <family val="0"/>
      </rPr>
      <t>津贴补贴</t>
    </r>
  </si>
  <si>
    <r>
      <t xml:space="preserve"> </t>
    </r>
    <r>
      <rPr>
        <sz val="11"/>
        <color indexed="63"/>
        <rFont val="宋体"/>
        <family val="0"/>
      </rPr>
      <t>奖金</t>
    </r>
  </si>
  <si>
    <r>
      <t xml:space="preserve"> </t>
    </r>
    <r>
      <rPr>
        <sz val="11"/>
        <color indexed="63"/>
        <rFont val="宋体"/>
        <family val="0"/>
      </rPr>
      <t>伙食补助费</t>
    </r>
  </si>
  <si>
    <r>
      <t xml:space="preserve"> </t>
    </r>
    <r>
      <rPr>
        <sz val="11"/>
        <color indexed="63"/>
        <rFont val="宋体"/>
        <family val="0"/>
      </rPr>
      <t>绩效工资</t>
    </r>
  </si>
  <si>
    <r>
      <t xml:space="preserve"> </t>
    </r>
    <r>
      <rPr>
        <sz val="11"/>
        <color indexed="63"/>
        <rFont val="宋体"/>
        <family val="0"/>
      </rPr>
      <t>机关事业单位基本养老保险缴费</t>
    </r>
  </si>
  <si>
    <r>
      <t xml:space="preserve"> </t>
    </r>
    <r>
      <rPr>
        <sz val="11"/>
        <color indexed="63"/>
        <rFont val="宋体"/>
        <family val="0"/>
      </rPr>
      <t>职业年金缴费</t>
    </r>
  </si>
  <si>
    <r>
      <t xml:space="preserve"> </t>
    </r>
    <r>
      <rPr>
        <sz val="11"/>
        <color indexed="63"/>
        <rFont val="宋体"/>
        <family val="0"/>
      </rPr>
      <t>城镇职工基本医疗保险缴费</t>
    </r>
  </si>
  <si>
    <r>
      <t xml:space="preserve"> </t>
    </r>
    <r>
      <rPr>
        <sz val="11"/>
        <color indexed="63"/>
        <rFont val="宋体"/>
        <family val="0"/>
      </rPr>
      <t>公务员医疗补助缴费</t>
    </r>
  </si>
  <si>
    <r>
      <t xml:space="preserve"> </t>
    </r>
    <r>
      <rPr>
        <sz val="11"/>
        <color indexed="63"/>
        <rFont val="宋体"/>
        <family val="0"/>
      </rPr>
      <t>其他社会保障缴费</t>
    </r>
  </si>
  <si>
    <r>
      <t xml:space="preserve"> </t>
    </r>
    <r>
      <rPr>
        <sz val="11"/>
        <color indexed="63"/>
        <rFont val="宋体"/>
        <family val="0"/>
      </rPr>
      <t>住房公积金</t>
    </r>
  </si>
  <si>
    <r>
      <t xml:space="preserve"> </t>
    </r>
    <r>
      <rPr>
        <sz val="11"/>
        <color indexed="63"/>
        <rFont val="宋体"/>
        <family val="0"/>
      </rPr>
      <t>医疗费</t>
    </r>
  </si>
  <si>
    <r>
      <t xml:space="preserve"> </t>
    </r>
    <r>
      <rPr>
        <sz val="11"/>
        <color indexed="63"/>
        <rFont val="宋体"/>
        <family val="0"/>
      </rPr>
      <t>办公费</t>
    </r>
  </si>
  <si>
    <r>
      <t xml:space="preserve"> </t>
    </r>
    <r>
      <rPr>
        <sz val="11"/>
        <color indexed="63"/>
        <rFont val="宋体"/>
        <family val="0"/>
      </rPr>
      <t>印刷费</t>
    </r>
  </si>
  <si>
    <r>
      <t xml:space="preserve"> </t>
    </r>
    <r>
      <rPr>
        <sz val="11"/>
        <color indexed="63"/>
        <rFont val="宋体"/>
        <family val="0"/>
      </rPr>
      <t>咨询费</t>
    </r>
  </si>
  <si>
    <r>
      <t xml:space="preserve"> </t>
    </r>
    <r>
      <rPr>
        <sz val="11"/>
        <color indexed="63"/>
        <rFont val="宋体"/>
        <family val="0"/>
      </rPr>
      <t>手续费</t>
    </r>
  </si>
  <si>
    <r>
      <t xml:space="preserve"> </t>
    </r>
    <r>
      <rPr>
        <sz val="11"/>
        <color indexed="63"/>
        <rFont val="宋体"/>
        <family val="0"/>
      </rPr>
      <t>水费</t>
    </r>
  </si>
  <si>
    <r>
      <t xml:space="preserve"> </t>
    </r>
    <r>
      <rPr>
        <sz val="11"/>
        <color indexed="63"/>
        <rFont val="宋体"/>
        <family val="0"/>
      </rPr>
      <t>电费</t>
    </r>
  </si>
  <si>
    <r>
      <t xml:space="preserve"> </t>
    </r>
    <r>
      <rPr>
        <sz val="11"/>
        <color indexed="63"/>
        <rFont val="宋体"/>
        <family val="0"/>
      </rPr>
      <t>邮电费</t>
    </r>
  </si>
  <si>
    <r>
      <t xml:space="preserve"> </t>
    </r>
    <r>
      <rPr>
        <sz val="11"/>
        <color indexed="63"/>
        <rFont val="宋体"/>
        <family val="0"/>
      </rPr>
      <t>取暖费</t>
    </r>
  </si>
  <si>
    <r>
      <t xml:space="preserve"> </t>
    </r>
    <r>
      <rPr>
        <sz val="11"/>
        <color indexed="63"/>
        <rFont val="宋体"/>
        <family val="0"/>
      </rPr>
      <t>物业管理费</t>
    </r>
  </si>
  <si>
    <r>
      <t xml:space="preserve"> </t>
    </r>
    <r>
      <rPr>
        <sz val="11"/>
        <color indexed="63"/>
        <rFont val="宋体"/>
        <family val="0"/>
      </rPr>
      <t>差旅费</t>
    </r>
  </si>
  <si>
    <r>
      <t xml:space="preserve"> </t>
    </r>
    <r>
      <rPr>
        <sz val="11"/>
        <color indexed="63"/>
        <rFont val="宋体"/>
        <family val="0"/>
      </rPr>
      <t>维修(护)费</t>
    </r>
  </si>
  <si>
    <r>
      <t xml:space="preserve"> </t>
    </r>
    <r>
      <rPr>
        <sz val="11"/>
        <color indexed="63"/>
        <rFont val="宋体"/>
        <family val="0"/>
      </rPr>
      <t>租赁费</t>
    </r>
  </si>
  <si>
    <r>
      <t xml:space="preserve"> </t>
    </r>
    <r>
      <rPr>
        <sz val="11"/>
        <color indexed="63"/>
        <rFont val="宋体"/>
        <family val="0"/>
      </rPr>
      <t>专用材料费</t>
    </r>
  </si>
  <si>
    <r>
      <t xml:space="preserve"> </t>
    </r>
    <r>
      <rPr>
        <sz val="11"/>
        <color indexed="63"/>
        <rFont val="宋体"/>
        <family val="0"/>
      </rPr>
      <t>被装购置费</t>
    </r>
  </si>
  <si>
    <r>
      <t xml:space="preserve"> </t>
    </r>
    <r>
      <rPr>
        <sz val="11"/>
        <color indexed="63"/>
        <rFont val="宋体"/>
        <family val="0"/>
      </rPr>
      <t>专用燃料费</t>
    </r>
  </si>
  <si>
    <r>
      <t xml:space="preserve"> </t>
    </r>
    <r>
      <rPr>
        <sz val="11"/>
        <color indexed="63"/>
        <rFont val="宋体"/>
        <family val="0"/>
      </rPr>
      <t>劳务费</t>
    </r>
  </si>
  <si>
    <r>
      <t xml:space="preserve"> </t>
    </r>
    <r>
      <rPr>
        <sz val="11"/>
        <color indexed="63"/>
        <rFont val="宋体"/>
        <family val="0"/>
      </rPr>
      <t>工会经费</t>
    </r>
  </si>
  <si>
    <r>
      <t xml:space="preserve"> </t>
    </r>
    <r>
      <rPr>
        <sz val="11"/>
        <color indexed="63"/>
        <rFont val="宋体"/>
        <family val="0"/>
      </rPr>
      <t>福利费</t>
    </r>
  </si>
  <si>
    <r>
      <t xml:space="preserve"> </t>
    </r>
    <r>
      <rPr>
        <sz val="11"/>
        <color indexed="63"/>
        <rFont val="宋体"/>
        <family val="0"/>
      </rPr>
      <t>其他交通费用</t>
    </r>
  </si>
  <si>
    <r>
      <t xml:space="preserve"> </t>
    </r>
    <r>
      <rPr>
        <sz val="11"/>
        <color indexed="63"/>
        <rFont val="宋体"/>
        <family val="0"/>
      </rPr>
      <t>税金及附加费用</t>
    </r>
  </si>
  <si>
    <r>
      <t xml:space="preserve"> </t>
    </r>
    <r>
      <rPr>
        <sz val="11"/>
        <color indexed="63"/>
        <rFont val="宋体"/>
        <family val="0"/>
      </rPr>
      <t>其他商品和服务支出</t>
    </r>
  </si>
  <si>
    <r>
      <t xml:space="preserve"> </t>
    </r>
    <r>
      <rPr>
        <sz val="11"/>
        <color indexed="63"/>
        <rFont val="宋体"/>
        <family val="0"/>
      </rPr>
      <t>离休费</t>
    </r>
  </si>
  <si>
    <r>
      <t xml:space="preserve"> </t>
    </r>
    <r>
      <rPr>
        <sz val="11"/>
        <color indexed="63"/>
        <rFont val="宋体"/>
        <family val="0"/>
      </rPr>
      <t>退休费</t>
    </r>
  </si>
  <si>
    <r>
      <t xml:space="preserve"> </t>
    </r>
    <r>
      <rPr>
        <sz val="11"/>
        <color indexed="63"/>
        <rFont val="宋体"/>
        <family val="0"/>
      </rPr>
      <t>退职（役）费</t>
    </r>
  </si>
  <si>
    <r>
      <t xml:space="preserve"> </t>
    </r>
    <r>
      <rPr>
        <sz val="11"/>
        <color indexed="63"/>
        <rFont val="宋体"/>
        <family val="0"/>
      </rPr>
      <t>抚恤金</t>
    </r>
  </si>
  <si>
    <r>
      <t xml:space="preserve"> </t>
    </r>
    <r>
      <rPr>
        <sz val="11"/>
        <color indexed="63"/>
        <rFont val="宋体"/>
        <family val="0"/>
      </rPr>
      <t>生活补助</t>
    </r>
  </si>
  <si>
    <r>
      <t xml:space="preserve"> </t>
    </r>
    <r>
      <rPr>
        <sz val="11"/>
        <color indexed="63"/>
        <rFont val="宋体"/>
        <family val="0"/>
      </rPr>
      <t>救济费</t>
    </r>
  </si>
  <si>
    <r>
      <t xml:space="preserve"> </t>
    </r>
    <r>
      <rPr>
        <sz val="11"/>
        <color indexed="63"/>
        <rFont val="宋体"/>
        <family val="0"/>
      </rPr>
      <t>医疗</t>
    </r>
    <r>
      <rPr>
        <sz val="11"/>
        <color indexed="63"/>
        <rFont val="宋体"/>
        <family val="0"/>
      </rPr>
      <t>费补助</t>
    </r>
  </si>
  <si>
    <r>
      <t xml:space="preserve"> </t>
    </r>
    <r>
      <rPr>
        <sz val="11"/>
        <color indexed="63"/>
        <rFont val="宋体"/>
        <family val="0"/>
      </rPr>
      <t>助学金</t>
    </r>
  </si>
  <si>
    <r>
      <t xml:space="preserve"> </t>
    </r>
    <r>
      <rPr>
        <sz val="11"/>
        <color indexed="63"/>
        <rFont val="宋体"/>
        <family val="0"/>
      </rPr>
      <t>奖励金</t>
    </r>
  </si>
  <si>
    <r>
      <t xml:space="preserve"> </t>
    </r>
    <r>
      <rPr>
        <sz val="11"/>
        <color indexed="63"/>
        <rFont val="宋体"/>
        <family val="0"/>
      </rPr>
      <t>其他对个人和家庭的补助</t>
    </r>
  </si>
  <si>
    <r>
      <t xml:space="preserve"> </t>
    </r>
    <r>
      <rPr>
        <sz val="11"/>
        <color indexed="63"/>
        <rFont val="宋体"/>
        <family val="0"/>
      </rPr>
      <t>办公设备购置</t>
    </r>
  </si>
  <si>
    <r>
      <t xml:space="preserve"> </t>
    </r>
    <r>
      <rPr>
        <sz val="11"/>
        <color indexed="63"/>
        <rFont val="宋体"/>
        <family val="0"/>
      </rPr>
      <t>专用设备购置</t>
    </r>
  </si>
  <si>
    <r>
      <t xml:space="preserve"> </t>
    </r>
    <r>
      <rPr>
        <sz val="11"/>
        <color indexed="63"/>
        <rFont val="宋体"/>
        <family val="0"/>
      </rPr>
      <t>信息网络及软件购置更新</t>
    </r>
  </si>
  <si>
    <r>
      <t xml:space="preserve"> </t>
    </r>
    <r>
      <rPr>
        <sz val="11"/>
        <color indexed="63"/>
        <rFont val="宋体"/>
        <family val="0"/>
      </rPr>
      <t>物资储备</t>
    </r>
  </si>
  <si>
    <r>
      <t xml:space="preserve"> </t>
    </r>
    <r>
      <rPr>
        <sz val="11"/>
        <color indexed="63"/>
        <rFont val="宋体"/>
        <family val="0"/>
      </rPr>
      <t>其他交通工具购置</t>
    </r>
  </si>
  <si>
    <r>
      <t xml:space="preserve"> </t>
    </r>
    <r>
      <rPr>
        <sz val="11"/>
        <color indexed="63"/>
        <rFont val="宋体"/>
        <family val="0"/>
      </rPr>
      <t>文物和陈列品购置</t>
    </r>
  </si>
  <si>
    <r>
      <t xml:space="preserve"> </t>
    </r>
    <r>
      <rPr>
        <sz val="11"/>
        <color indexed="63"/>
        <rFont val="宋体"/>
        <family val="0"/>
      </rPr>
      <t>无形资产购置</t>
    </r>
  </si>
  <si>
    <r>
      <t xml:space="preserve"> </t>
    </r>
    <r>
      <rPr>
        <sz val="11"/>
        <color indexed="63"/>
        <rFont val="宋体"/>
        <family val="0"/>
      </rPr>
      <t>其他基本建设支出</t>
    </r>
  </si>
  <si>
    <r>
      <t xml:space="preserve"> </t>
    </r>
    <r>
      <rPr>
        <sz val="11"/>
        <color indexed="63"/>
        <rFont val="宋体"/>
        <family val="0"/>
      </rPr>
      <t>土地补偿</t>
    </r>
  </si>
  <si>
    <r>
      <t xml:space="preserve"> </t>
    </r>
    <r>
      <rPr>
        <sz val="11"/>
        <color indexed="63"/>
        <rFont val="宋体"/>
        <family val="0"/>
      </rPr>
      <t>安置补助</t>
    </r>
  </si>
  <si>
    <r>
      <t xml:space="preserve"> </t>
    </r>
    <r>
      <rPr>
        <sz val="11"/>
        <color indexed="63"/>
        <rFont val="宋体"/>
        <family val="0"/>
      </rPr>
      <t>地上附着物和青苗补偿</t>
    </r>
  </si>
  <si>
    <r>
      <t xml:space="preserve"> </t>
    </r>
    <r>
      <rPr>
        <sz val="11"/>
        <color indexed="63"/>
        <rFont val="宋体"/>
        <family val="0"/>
      </rPr>
      <t>拆迁补偿</t>
    </r>
  </si>
  <si>
    <r>
      <t xml:space="preserve"> </t>
    </r>
    <r>
      <rPr>
        <sz val="11"/>
        <color indexed="63"/>
        <rFont val="宋体"/>
        <family val="0"/>
      </rPr>
      <t>资本金注入</t>
    </r>
  </si>
  <si>
    <r>
      <t xml:space="preserve"> </t>
    </r>
    <r>
      <rPr>
        <sz val="11"/>
        <color indexed="63"/>
        <rFont val="宋体"/>
        <family val="0"/>
      </rPr>
      <t>政府投资基金股权投资</t>
    </r>
  </si>
  <si>
    <t>附表10</t>
  </si>
  <si>
    <t>政府性基金预算经济分类支出表（政府经济科目）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</si>
  <si>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</si>
  <si>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</si>
  <si>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</si>
  <si>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</si>
  <si>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</si>
  <si>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</si>
  <si>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</si>
  <si>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</si>
  <si>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</si>
  <si>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</si>
  <si>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r>
      <rPr>
        <b/>
        <sz val="20"/>
        <color indexed="8"/>
        <rFont val="宋体"/>
        <family val="0"/>
      </rPr>
      <t>2018年度行政事业性项目和专项资金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</si>
  <si>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填报单位：               （盖章）</t>
  </si>
  <si>
    <t>资金类型</t>
  </si>
  <si>
    <t>项目名称</t>
  </si>
  <si>
    <t>财政局主管科室</t>
  </si>
  <si>
    <r>
      <t xml:space="preserve"> </t>
    </r>
    <r>
      <rPr>
        <sz val="12"/>
        <color indexed="63"/>
        <rFont val="宋体"/>
        <family val="0"/>
      </rPr>
      <t>项目属性</t>
    </r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</si>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</sst>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0.00_);[Red]\(0.00\)"/>
  </numFmts>
  <fonts count="4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22"/>
      <name val="华文中宋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sz val="22"/>
      <name val="华文中宋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" fillId="0" borderId="0">
      <alignment vertical="center"/>
      <protection/>
    </xf>
    <xf numFmtId="0" fontId="39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5" fillId="0" borderId="5" applyNumberFormat="0" applyFill="0" applyAlignment="0" applyProtection="0"/>
    <xf numFmtId="0" fontId="24" fillId="3" borderId="0" applyNumberFormat="0" applyBorder="0" applyAlignment="0" applyProtection="0"/>
    <xf numFmtId="0" fontId="17" fillId="9" borderId="6" applyNumberFormat="0" applyAlignment="0" applyProtection="0"/>
    <xf numFmtId="0" fontId="27" fillId="9" borderId="1" applyNumberFormat="0" applyAlignment="0" applyProtection="0"/>
    <xf numFmtId="0" fontId="26" fillId="10" borderId="7" applyNumberFormat="0" applyAlignment="0" applyProtection="0"/>
    <xf numFmtId="0" fontId="24" fillId="11" borderId="0" applyNumberFormat="0" applyBorder="0" applyAlignment="0" applyProtection="0"/>
    <xf numFmtId="0" fontId="30" fillId="12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7" fillId="0" borderId="0">
      <alignment vertical="center"/>
      <protection/>
    </xf>
    <xf numFmtId="0" fontId="38" fillId="11" borderId="0" applyNumberFormat="0" applyBorder="0" applyAlignment="0" applyProtection="0"/>
    <xf numFmtId="0" fontId="37" fillId="3" borderId="0" applyNumberFormat="0" applyBorder="0" applyAlignment="0" applyProtection="0"/>
    <xf numFmtId="0" fontId="24" fillId="8" borderId="0" applyNumberFormat="0" applyBorder="0" applyAlignment="0" applyProtection="0"/>
    <xf numFmtId="0" fontId="30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30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8" fillId="18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34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 wrapText="1"/>
      <protection/>
    </xf>
    <xf numFmtId="0" fontId="5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Border="1" applyAlignment="1">
      <alignment horizontal="left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49" fontId="6" fillId="0" borderId="10" xfId="34" applyNumberFormat="1" applyFont="1" applyFill="1" applyBorder="1" applyAlignment="1">
      <alignment horizontal="left" vertical="center" wrapText="1"/>
      <protection/>
    </xf>
    <xf numFmtId="0" fontId="6" fillId="0" borderId="10" xfId="34" applyFont="1" applyFill="1" applyBorder="1" applyAlignment="1">
      <alignment horizontal="left" vertical="center" wrapText="1"/>
      <protection/>
    </xf>
    <xf numFmtId="0" fontId="6" fillId="0" borderId="11" xfId="34" applyNumberFormat="1" applyFont="1" applyFill="1" applyBorder="1" applyAlignment="1">
      <alignment horizontal="left" vertical="center" wrapText="1"/>
      <protection/>
    </xf>
    <xf numFmtId="0" fontId="6" fillId="0" borderId="12" xfId="34" applyNumberFormat="1" applyFont="1" applyFill="1" applyBorder="1" applyAlignment="1">
      <alignment horizontal="left" vertical="center" wrapText="1"/>
      <protection/>
    </xf>
    <xf numFmtId="0" fontId="6" fillId="0" borderId="10" xfId="34" applyNumberFormat="1" applyFont="1" applyFill="1" applyBorder="1" applyAlignment="1">
      <alignment horizontal="left" vertical="center" wrapText="1"/>
      <protection/>
    </xf>
    <xf numFmtId="49" fontId="6" fillId="0" borderId="11" xfId="34" applyNumberFormat="1" applyFont="1" applyFill="1" applyBorder="1" applyAlignment="1">
      <alignment horizontal="left" vertical="center" wrapText="1"/>
      <protection/>
    </xf>
    <xf numFmtId="49" fontId="6" fillId="0" borderId="12" xfId="34" applyNumberFormat="1" applyFont="1" applyFill="1" applyBorder="1" applyAlignment="1">
      <alignment horizontal="left" vertical="center" wrapText="1"/>
      <protection/>
    </xf>
    <xf numFmtId="49" fontId="6" fillId="0" borderId="13" xfId="34" applyNumberFormat="1" applyFont="1" applyFill="1" applyBorder="1" applyAlignment="1">
      <alignment horizontal="left" vertical="center" wrapText="1"/>
      <protection/>
    </xf>
    <xf numFmtId="49" fontId="7" fillId="0" borderId="10" xfId="34" applyNumberFormat="1" applyFont="1" applyFill="1" applyBorder="1" applyAlignment="1">
      <alignment horizontal="left" vertical="center"/>
      <protection/>
    </xf>
    <xf numFmtId="0" fontId="7" fillId="0" borderId="10" xfId="34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center" vertical="center"/>
    </xf>
    <xf numFmtId="176" fontId="6" fillId="0" borderId="10" xfId="34" applyNumberFormat="1" applyFont="1" applyFill="1" applyBorder="1" applyAlignment="1">
      <alignment horizontal="left" vertical="center" wrapText="1"/>
      <protection/>
    </xf>
    <xf numFmtId="0" fontId="9" fillId="0" borderId="14" xfId="34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0" fontId="9" fillId="0" borderId="15" xfId="34" applyFont="1" applyFill="1" applyBorder="1" applyAlignment="1">
      <alignment horizontal="center" vertical="center" wrapText="1"/>
      <protection/>
    </xf>
    <xf numFmtId="49" fontId="9" fillId="0" borderId="11" xfId="34" applyNumberFormat="1" applyFont="1" applyFill="1" applyBorder="1" applyAlignment="1">
      <alignment horizontal="left" vertical="center" wrapText="1"/>
      <protection/>
    </xf>
    <xf numFmtId="49" fontId="9" fillId="0" borderId="13" xfId="34" applyNumberFormat="1" applyFont="1" applyFill="1" applyBorder="1" applyAlignment="1">
      <alignment horizontal="left" vertical="center" wrapText="1"/>
      <protection/>
    </xf>
    <xf numFmtId="49" fontId="9" fillId="0" borderId="10" xfId="34" applyNumberFormat="1" applyFont="1" applyFill="1" applyBorder="1" applyAlignment="1">
      <alignment horizontal="left" vertical="center" wrapText="1"/>
      <protection/>
    </xf>
    <xf numFmtId="0" fontId="9" fillId="0" borderId="16" xfId="34" applyFont="1" applyFill="1" applyBorder="1" applyAlignment="1">
      <alignment horizontal="center" vertical="center" wrapText="1"/>
      <protection/>
    </xf>
    <xf numFmtId="0" fontId="9" fillId="0" borderId="17" xfId="34" applyFont="1" applyFill="1" applyBorder="1" applyAlignment="1">
      <alignment horizontal="left" vertical="center" wrapText="1"/>
      <protection/>
    </xf>
    <xf numFmtId="0" fontId="9" fillId="0" borderId="18" xfId="34" applyFont="1" applyFill="1" applyBorder="1" applyAlignment="1">
      <alignment horizontal="left" vertical="center" wrapText="1"/>
      <protection/>
    </xf>
    <xf numFmtId="0" fontId="9" fillId="0" borderId="19" xfId="34" applyFont="1" applyFill="1" applyBorder="1" applyAlignment="1">
      <alignment horizontal="left" vertical="center" wrapText="1"/>
      <protection/>
    </xf>
    <xf numFmtId="0" fontId="9" fillId="0" borderId="20" xfId="34" applyFont="1" applyFill="1" applyBorder="1" applyAlignment="1">
      <alignment horizontal="left" vertical="center" wrapText="1"/>
      <protection/>
    </xf>
    <xf numFmtId="0" fontId="9" fillId="0" borderId="12" xfId="34" applyFont="1" applyFill="1" applyBorder="1" applyAlignment="1">
      <alignment horizontal="left" vertical="center" wrapText="1"/>
      <protection/>
    </xf>
    <xf numFmtId="0" fontId="9" fillId="0" borderId="13" xfId="34" applyFont="1" applyFill="1" applyBorder="1" applyAlignment="1">
      <alignment horizontal="left" vertical="center" wrapText="1"/>
      <protection/>
    </xf>
    <xf numFmtId="0" fontId="6" fillId="0" borderId="21" xfId="34" applyFont="1" applyFill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10" fillId="0" borderId="0" xfId="56" applyFont="1" applyBorder="1" applyAlignment="1">
      <alignment vertical="center" wrapText="1"/>
      <protection/>
    </xf>
    <xf numFmtId="0" fontId="11" fillId="0" borderId="0" xfId="56" applyFont="1" applyAlignment="1">
      <alignment horizontal="centerContinuous" vertical="center"/>
      <protection/>
    </xf>
    <xf numFmtId="0" fontId="12" fillId="0" borderId="0" xfId="56" applyFont="1" applyAlignment="1">
      <alignment horizontal="centerContinuous" vertical="center"/>
      <protection/>
    </xf>
    <xf numFmtId="177" fontId="11" fillId="0" borderId="0" xfId="56" applyNumberFormat="1" applyFont="1" applyFill="1" applyAlignment="1" applyProtection="1">
      <alignment vertical="center"/>
      <protection/>
    </xf>
    <xf numFmtId="0" fontId="3" fillId="0" borderId="0" xfId="68" applyNumberFormat="1" applyFont="1" applyFill="1" applyAlignment="1" applyProtection="1">
      <alignment horizontal="left" vertical="center"/>
      <protection/>
    </xf>
    <xf numFmtId="0" fontId="7" fillId="0" borderId="0" xfId="56" applyFont="1" applyAlignment="1">
      <alignment horizontal="right" vertical="center"/>
      <protection/>
    </xf>
    <xf numFmtId="0" fontId="7" fillId="0" borderId="22" xfId="56" applyNumberFormat="1" applyFont="1" applyFill="1" applyBorder="1" applyAlignment="1" applyProtection="1">
      <alignment horizontal="center" vertical="center" wrapText="1"/>
      <protection/>
    </xf>
    <xf numFmtId="0" fontId="7" fillId="0" borderId="22" xfId="56" applyFont="1" applyBorder="1" applyAlignment="1">
      <alignment horizontal="center" vertical="center" wrapText="1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vertical="center"/>
      <protection/>
    </xf>
    <xf numFmtId="0" fontId="7" fillId="0" borderId="22" xfId="56" applyFont="1" applyBorder="1" applyAlignment="1">
      <alignment vertical="center"/>
      <protection/>
    </xf>
    <xf numFmtId="0" fontId="7" fillId="0" borderId="22" xfId="56" applyFont="1" applyBorder="1" applyAlignment="1">
      <alignment vertical="center" wrapText="1"/>
      <protection/>
    </xf>
    <xf numFmtId="0" fontId="7" fillId="0" borderId="22" xfId="56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0" xfId="68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11" fillId="9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/>
    </xf>
    <xf numFmtId="0" fontId="6" fillId="9" borderId="0" xfId="0" applyFont="1" applyFill="1" applyBorder="1" applyAlignment="1">
      <alignment horizontal="right" vertical="center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178" fontId="16" fillId="9" borderId="24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178" fontId="6" fillId="9" borderId="22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/>
    </xf>
    <xf numFmtId="178" fontId="6" fillId="9" borderId="22" xfId="0" applyNumberFormat="1" applyFont="1" applyFill="1" applyBorder="1" applyAlignment="1">
      <alignment horizontal="right" vertical="center"/>
    </xf>
    <xf numFmtId="178" fontId="16" fillId="9" borderId="22" xfId="0" applyNumberFormat="1" applyFont="1" applyFill="1" applyBorder="1" applyAlignment="1">
      <alignment horizontal="right" vertical="center"/>
    </xf>
    <xf numFmtId="178" fontId="6" fillId="9" borderId="22" xfId="0" applyNumberFormat="1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8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3" fillId="0" borderId="0" xfId="68" applyFont="1">
      <alignment/>
      <protection/>
    </xf>
    <xf numFmtId="0" fontId="0" fillId="0" borderId="0" xfId="68" applyFont="1">
      <alignment/>
      <protection/>
    </xf>
    <xf numFmtId="0" fontId="7" fillId="0" borderId="0" xfId="68" applyNumberFormat="1" applyFont="1" applyFill="1" applyAlignment="1" applyProtection="1">
      <alignment horizontal="right" vertical="center" wrapText="1"/>
      <protection/>
    </xf>
    <xf numFmtId="0" fontId="19" fillId="0" borderId="0" xfId="68" applyNumberFormat="1" applyFont="1" applyFill="1" applyAlignment="1" applyProtection="1">
      <alignment horizontal="centerContinuous" vertical="center" wrapText="1"/>
      <protection/>
    </xf>
    <xf numFmtId="0" fontId="11" fillId="0" borderId="0" xfId="68" applyNumberFormat="1" applyFont="1" applyFill="1" applyAlignment="1" applyProtection="1">
      <alignment horizontal="centerContinuous" vertical="center" wrapText="1"/>
      <protection/>
    </xf>
    <xf numFmtId="0" fontId="12" fillId="0" borderId="0" xfId="68" applyNumberFormat="1" applyFont="1" applyFill="1" applyAlignment="1" applyProtection="1">
      <alignment horizontal="centerContinuous" vertical="center" wrapText="1"/>
      <protection/>
    </xf>
    <xf numFmtId="0" fontId="3" fillId="0" borderId="0" xfId="68" applyNumberFormat="1" applyFont="1" applyFill="1" applyAlignment="1" applyProtection="1">
      <alignment horizontal="left" vertical="center" wrapText="1"/>
      <protection/>
    </xf>
    <xf numFmtId="0" fontId="7" fillId="0" borderId="0" xfId="68" applyNumberFormat="1" applyFont="1" applyFill="1" applyAlignment="1" applyProtection="1">
      <alignment horizontal="left" vertical="center" wrapText="1"/>
      <protection/>
    </xf>
    <xf numFmtId="0" fontId="7" fillId="0" borderId="0" xfId="68" applyFont="1" applyAlignment="1">
      <alignment horizontal="right"/>
      <protection/>
    </xf>
    <xf numFmtId="0" fontId="7" fillId="0" borderId="22" xfId="68" applyNumberFormat="1" applyFont="1" applyFill="1" applyBorder="1" applyAlignment="1" applyProtection="1">
      <alignment horizontal="center" vertical="center" wrapText="1"/>
      <protection/>
    </xf>
    <xf numFmtId="0" fontId="7" fillId="0" borderId="22" xfId="68" applyFont="1" applyBorder="1" applyAlignment="1">
      <alignment horizontal="center" vertical="center"/>
      <protection/>
    </xf>
    <xf numFmtId="0" fontId="7" fillId="0" borderId="22" xfId="68" applyNumberFormat="1" applyFont="1" applyFill="1" applyBorder="1" applyAlignment="1" applyProtection="1">
      <alignment horizontal="left" vertical="center" wrapText="1"/>
      <protection/>
    </xf>
    <xf numFmtId="0" fontId="13" fillId="0" borderId="22" xfId="68" applyFont="1" applyBorder="1">
      <alignment/>
      <protection/>
    </xf>
    <xf numFmtId="0" fontId="7" fillId="0" borderId="22" xfId="68" applyNumberFormat="1" applyFont="1" applyFill="1" applyBorder="1" applyAlignment="1" applyProtection="1">
      <alignment horizontal="centerContinuous" vertical="center" wrapText="1"/>
      <protection/>
    </xf>
    <xf numFmtId="0" fontId="7" fillId="0" borderId="22" xfId="68" applyFont="1" applyBorder="1" applyAlignment="1">
      <alignment vertical="center"/>
      <protection/>
    </xf>
    <xf numFmtId="0" fontId="7" fillId="0" borderId="22" xfId="68" applyNumberFormat="1" applyFont="1" applyFill="1" applyBorder="1" applyAlignment="1">
      <alignment horizontal="centerContinuous" vertical="center"/>
      <protection/>
    </xf>
    <xf numFmtId="0" fontId="7" fillId="0" borderId="22" xfId="68" applyNumberFormat="1" applyFont="1" applyFill="1" applyBorder="1" applyAlignment="1">
      <alignment horizontal="center" vertical="center"/>
      <protection/>
    </xf>
    <xf numFmtId="0" fontId="7" fillId="0" borderId="22" xfId="68" applyFont="1" applyBorder="1" applyAlignment="1">
      <alignment horizontal="left" vertical="center"/>
      <protection/>
    </xf>
    <xf numFmtId="0" fontId="7" fillId="0" borderId="25" xfId="68" applyFont="1" applyBorder="1" applyAlignment="1">
      <alignment horizontal="centerContinuous" vertical="center"/>
      <protection/>
    </xf>
    <xf numFmtId="0" fontId="7" fillId="0" borderId="26" xfId="68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1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79" fontId="6" fillId="9" borderId="22" xfId="0" applyNumberFormat="1" applyFont="1" applyFill="1" applyBorder="1" applyAlignment="1">
      <alignment horizontal="right" vertical="center"/>
    </xf>
    <xf numFmtId="179" fontId="16" fillId="9" borderId="22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0" fillId="0" borderId="0" xfId="68">
      <alignment/>
      <protection/>
    </xf>
    <xf numFmtId="0" fontId="7" fillId="0" borderId="22" xfId="69" applyBorder="1">
      <alignment vertical="center"/>
      <protection/>
    </xf>
    <xf numFmtId="0" fontId="7" fillId="0" borderId="22" xfId="47" applyBorder="1">
      <alignment vertical="center"/>
      <protection/>
    </xf>
    <xf numFmtId="0" fontId="7" fillId="0" borderId="22" xfId="68" applyNumberFormat="1" applyFont="1" applyFill="1" applyBorder="1" applyAlignment="1">
      <alignment horizontal="left" vertical="center"/>
      <protection/>
    </xf>
    <xf numFmtId="0" fontId="22" fillId="0" borderId="0" xfId="68" applyFont="1">
      <alignment/>
      <protection/>
    </xf>
    <xf numFmtId="0" fontId="7" fillId="0" borderId="0" xfId="68" applyFont="1">
      <alignment/>
      <protection/>
    </xf>
    <xf numFmtId="0" fontId="3" fillId="0" borderId="27" xfId="68" applyNumberFormat="1" applyFont="1" applyFill="1" applyBorder="1" applyAlignment="1" applyProtection="1">
      <alignment vertical="center" wrapText="1"/>
      <protection/>
    </xf>
    <xf numFmtId="0" fontId="7" fillId="0" borderId="27" xfId="68" applyNumberFormat="1" applyFont="1" applyFill="1" applyBorder="1" applyAlignment="1" applyProtection="1">
      <alignment vertical="center" wrapText="1"/>
      <protection/>
    </xf>
    <xf numFmtId="0" fontId="7" fillId="0" borderId="22" xfId="0" applyFont="1" applyBorder="1" applyAlignment="1">
      <alignment vertical="center"/>
    </xf>
    <xf numFmtId="4" fontId="7" fillId="0" borderId="22" xfId="68" applyNumberFormat="1" applyFont="1" applyFill="1" applyBorder="1" applyAlignment="1" applyProtection="1">
      <alignment horizontal="right" vertical="center"/>
      <protection/>
    </xf>
    <xf numFmtId="0" fontId="7" fillId="0" borderId="22" xfId="68" applyFont="1" applyBorder="1">
      <alignment/>
      <protection/>
    </xf>
    <xf numFmtId="0" fontId="0" fillId="0" borderId="22" xfId="68" applyBorder="1">
      <alignment/>
      <protection/>
    </xf>
    <xf numFmtId="4" fontId="0" fillId="0" borderId="22" xfId="68" applyNumberFormat="1" applyBorder="1">
      <alignment/>
      <protection/>
    </xf>
    <xf numFmtId="0" fontId="7" fillId="0" borderId="0" xfId="69" applyAlignment="1">
      <alignment horizontal="center" vertical="center" wrapText="1"/>
      <protection/>
    </xf>
    <xf numFmtId="0" fontId="7" fillId="0" borderId="0" xfId="69">
      <alignment vertical="center"/>
      <protection/>
    </xf>
    <xf numFmtId="0" fontId="11" fillId="0" borderId="0" xfId="69" applyFont="1" applyAlignment="1">
      <alignment horizontal="center" vertical="center"/>
      <protection/>
    </xf>
    <xf numFmtId="0" fontId="3" fillId="0" borderId="27" xfId="69" applyFont="1" applyBorder="1" applyAlignment="1">
      <alignment horizontal="left" vertical="center"/>
      <protection/>
    </xf>
    <xf numFmtId="0" fontId="23" fillId="0" borderId="0" xfId="69" applyFont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22" xfId="69" applyBorder="1" applyAlignment="1">
      <alignment horizontal="center" vertical="center" wrapText="1"/>
      <protection/>
    </xf>
    <xf numFmtId="0" fontId="7" fillId="0" borderId="22" xfId="69" applyFont="1" applyBorder="1" applyAlignment="1">
      <alignment horizontal="center" vertical="center" wrapText="1"/>
      <protection/>
    </xf>
    <xf numFmtId="0" fontId="7" fillId="0" borderId="22" xfId="69" applyFont="1" applyBorder="1">
      <alignment vertical="center"/>
      <protection/>
    </xf>
    <xf numFmtId="0" fontId="7" fillId="0" borderId="28" xfId="47" applyBorder="1" applyAlignment="1">
      <alignment horizontal="center" vertical="center"/>
      <protection/>
    </xf>
    <xf numFmtId="0" fontId="42" fillId="0" borderId="22" xfId="68" applyFont="1" applyBorder="1">
      <alignment/>
      <protection/>
    </xf>
    <xf numFmtId="0" fontId="7" fillId="0" borderId="0" xfId="47" applyAlignment="1">
      <alignment horizontal="center" vertical="center" wrapText="1"/>
      <protection/>
    </xf>
    <xf numFmtId="0" fontId="7" fillId="0" borderId="0" xfId="47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27" xfId="47" applyFont="1" applyBorder="1" applyAlignment="1">
      <alignment horizontal="left" vertical="center"/>
      <protection/>
    </xf>
    <xf numFmtId="0" fontId="7" fillId="0" borderId="0" xfId="47" applyAlignment="1">
      <alignment horizontal="center" vertical="center"/>
      <protection/>
    </xf>
    <xf numFmtId="0" fontId="7" fillId="0" borderId="22" xfId="47" applyBorder="1" applyAlignment="1">
      <alignment horizontal="center" vertical="center" wrapText="1"/>
      <protection/>
    </xf>
    <xf numFmtId="0" fontId="7" fillId="0" borderId="22" xfId="47" applyFont="1" applyBorder="1" applyAlignment="1">
      <alignment horizontal="center" vertical="center" wrapText="1"/>
      <protection/>
    </xf>
    <xf numFmtId="0" fontId="7" fillId="0" borderId="29" xfId="47" applyFont="1" applyBorder="1" applyAlignment="1">
      <alignment horizontal="center" vertical="center" wrapText="1"/>
      <protection/>
    </xf>
    <xf numFmtId="0" fontId="7" fillId="0" borderId="22" xfId="47" applyFont="1" applyBorder="1" applyAlignment="1">
      <alignment horizontal="center" vertical="center"/>
      <protection/>
    </xf>
    <xf numFmtId="0" fontId="7" fillId="0" borderId="22" xfId="47" applyBorder="1" applyAlignment="1">
      <alignment horizontal="center" vertical="center"/>
      <protection/>
    </xf>
    <xf numFmtId="0" fontId="19" fillId="0" borderId="0" xfId="68" applyNumberFormat="1" applyFont="1" applyFill="1" applyAlignment="1" applyProtection="1">
      <alignment horizontal="center" vertical="center" wrapText="1"/>
      <protection/>
    </xf>
    <xf numFmtId="0" fontId="7" fillId="0" borderId="27" xfId="68" applyNumberFormat="1" applyFont="1" applyFill="1" applyBorder="1" applyAlignment="1" applyProtection="1">
      <alignment horizontal="right" vertical="center" wrapText="1"/>
      <protection/>
    </xf>
    <xf numFmtId="179" fontId="7" fillId="0" borderId="22" xfId="68" applyNumberFormat="1" applyFont="1" applyFill="1" applyBorder="1" applyAlignment="1" applyProtection="1">
      <alignment horizontal="right" vertical="center"/>
      <protection/>
    </xf>
    <xf numFmtId="179" fontId="7" fillId="0" borderId="22" xfId="68" applyNumberFormat="1" applyFont="1" applyBorder="1" applyAlignment="1">
      <alignment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2_穆棱农机总站2018部门预算公开表格（含绩效表）" xfId="34"/>
    <cellStyle name="标题 2" xfId="35"/>
    <cellStyle name="标题_穆棱农机总站2018部门预算公开表格（含绩效表）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部门收入总表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三公经费预算安排情况表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穆棱农机总站2018部门预算公开表格（含绩效表）" xfId="67"/>
    <cellStyle name="常规 2" xfId="68"/>
    <cellStyle name="常规_部门支出总表" xfId="69"/>
    <cellStyle name="好_穆棱农机总站2018部门预算公开表格（含绩效表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F6" sqref="F6"/>
    </sheetView>
  </sheetViews>
  <sheetFormatPr defaultColWidth="9.140625" defaultRowHeight="15.75" customHeight="1"/>
  <cols>
    <col min="1" max="1" width="26.57421875" style="111" customWidth="1"/>
    <col min="2" max="2" width="14.7109375" style="111" bestFit="1" customWidth="1"/>
    <col min="3" max="3" width="34.140625" style="111" customWidth="1"/>
    <col min="4" max="4" width="15.57421875" style="111" customWidth="1"/>
    <col min="5" max="5" width="31.00390625" style="111" customWidth="1"/>
    <col min="6" max="6" width="12.28125" style="111" customWidth="1"/>
    <col min="7" max="16384" width="9.140625" style="111" customWidth="1"/>
  </cols>
  <sheetData>
    <row r="1" spans="1:4" s="78" customFormat="1" ht="12.75" customHeight="1">
      <c r="A1" s="51" t="s">
        <v>0</v>
      </c>
      <c r="B1" s="80"/>
      <c r="C1" s="80"/>
      <c r="D1" s="80"/>
    </row>
    <row r="2" spans="1:6" s="115" customFormat="1" ht="18.75" customHeight="1">
      <c r="A2" s="146" t="s">
        <v>1</v>
      </c>
      <c r="B2" s="146"/>
      <c r="C2" s="146"/>
      <c r="D2" s="146"/>
      <c r="E2" s="146"/>
      <c r="F2" s="146"/>
    </row>
    <row r="3" spans="1:6" s="116" customFormat="1" ht="27" customHeight="1">
      <c r="A3" s="117" t="s">
        <v>2</v>
      </c>
      <c r="B3" s="118"/>
      <c r="C3" s="118"/>
      <c r="E3" s="147" t="s">
        <v>3</v>
      </c>
      <c r="F3" s="147"/>
    </row>
    <row r="4" spans="1:6" s="116" customFormat="1" ht="21" customHeight="1">
      <c r="A4" s="91" t="s">
        <v>4</v>
      </c>
      <c r="B4" s="91"/>
      <c r="C4" s="87" t="s">
        <v>5</v>
      </c>
      <c r="D4" s="87"/>
      <c r="E4" s="87"/>
      <c r="F4" s="87"/>
    </row>
    <row r="5" spans="1:6" s="116" customFormat="1" ht="30" customHeight="1">
      <c r="A5" s="87" t="s">
        <v>6</v>
      </c>
      <c r="B5" s="87" t="s">
        <v>7</v>
      </c>
      <c r="C5" s="87" t="s">
        <v>8</v>
      </c>
      <c r="D5" s="87" t="s">
        <v>7</v>
      </c>
      <c r="E5" s="87" t="s">
        <v>9</v>
      </c>
      <c r="F5" s="87" t="s">
        <v>7</v>
      </c>
    </row>
    <row r="6" spans="1:6" s="116" customFormat="1" ht="30" customHeight="1">
      <c r="A6" s="119" t="s">
        <v>10</v>
      </c>
      <c r="B6" s="148">
        <v>419.54</v>
      </c>
      <c r="C6" s="92" t="s">
        <v>11</v>
      </c>
      <c r="D6" s="120">
        <v>410.21</v>
      </c>
      <c r="E6" s="121" t="s">
        <v>12</v>
      </c>
      <c r="F6" s="121">
        <v>108.66</v>
      </c>
    </row>
    <row r="7" spans="1:6" s="116" customFormat="1" ht="30" customHeight="1">
      <c r="A7" s="119" t="s">
        <v>13</v>
      </c>
      <c r="B7" s="148"/>
      <c r="C7" s="92" t="s">
        <v>14</v>
      </c>
      <c r="D7" s="120"/>
      <c r="E7" s="121" t="s">
        <v>15</v>
      </c>
      <c r="F7" s="121">
        <v>291.4</v>
      </c>
    </row>
    <row r="8" spans="1:6" s="116" customFormat="1" ht="30" customHeight="1">
      <c r="A8" s="119" t="s">
        <v>16</v>
      </c>
      <c r="B8" s="148"/>
      <c r="C8" s="92" t="s">
        <v>17</v>
      </c>
      <c r="D8" s="120"/>
      <c r="E8" s="121" t="s">
        <v>18</v>
      </c>
      <c r="F8" s="121">
        <v>5.48</v>
      </c>
    </row>
    <row r="9" spans="1:6" s="116" customFormat="1" ht="30" customHeight="1">
      <c r="A9" s="119" t="s">
        <v>19</v>
      </c>
      <c r="B9" s="148"/>
      <c r="C9" s="92" t="s">
        <v>20</v>
      </c>
      <c r="D9" s="120"/>
      <c r="E9" s="121" t="s">
        <v>21</v>
      </c>
      <c r="F9" s="121"/>
    </row>
    <row r="10" spans="1:6" s="116" customFormat="1" ht="30" customHeight="1">
      <c r="A10" s="119" t="s">
        <v>22</v>
      </c>
      <c r="B10" s="148"/>
      <c r="C10" s="92" t="s">
        <v>23</v>
      </c>
      <c r="D10" s="120"/>
      <c r="E10" s="121" t="s">
        <v>24</v>
      </c>
      <c r="F10" s="121"/>
    </row>
    <row r="11" spans="1:6" s="116" customFormat="1" ht="30" customHeight="1">
      <c r="A11" s="119" t="s">
        <v>25</v>
      </c>
      <c r="B11" s="149"/>
      <c r="C11" s="92" t="s">
        <v>26</v>
      </c>
      <c r="D11" s="120"/>
      <c r="E11" s="121" t="s">
        <v>27</v>
      </c>
      <c r="F11" s="121">
        <v>14</v>
      </c>
    </row>
    <row r="12" spans="1:6" s="116" customFormat="1" ht="30" customHeight="1">
      <c r="A12" s="119" t="s">
        <v>28</v>
      </c>
      <c r="B12" s="149"/>
      <c r="C12" s="92" t="s">
        <v>29</v>
      </c>
      <c r="D12" s="120"/>
      <c r="E12" s="121" t="s">
        <v>30</v>
      </c>
      <c r="F12" s="121"/>
    </row>
    <row r="13" spans="1:6" s="116" customFormat="1" ht="30" customHeight="1">
      <c r="A13" s="92" t="s">
        <v>31</v>
      </c>
      <c r="B13" s="149"/>
      <c r="C13" s="121" t="s">
        <v>32</v>
      </c>
      <c r="D13" s="120"/>
      <c r="E13" s="121" t="s">
        <v>33</v>
      </c>
      <c r="F13" s="121"/>
    </row>
    <row r="14" spans="1:6" s="116" customFormat="1" ht="30" customHeight="1">
      <c r="A14" s="92"/>
      <c r="B14" s="149"/>
      <c r="C14" s="92" t="s">
        <v>34</v>
      </c>
      <c r="D14" s="120"/>
      <c r="E14" s="121" t="s">
        <v>35</v>
      </c>
      <c r="F14" s="121"/>
    </row>
    <row r="15" spans="1:6" s="116" customFormat="1" ht="30" customHeight="1">
      <c r="A15" s="92"/>
      <c r="B15" s="149"/>
      <c r="C15" s="92" t="s">
        <v>36</v>
      </c>
      <c r="D15" s="120"/>
      <c r="E15" s="121"/>
      <c r="F15" s="121"/>
    </row>
    <row r="16" spans="1:6" s="116" customFormat="1" ht="30" customHeight="1">
      <c r="A16" s="92"/>
      <c r="B16" s="149"/>
      <c r="C16" s="92" t="s">
        <v>37</v>
      </c>
      <c r="D16" s="120"/>
      <c r="E16" s="121"/>
      <c r="F16" s="121"/>
    </row>
    <row r="17" spans="1:6" s="116" customFormat="1" ht="30" customHeight="1">
      <c r="A17" s="92"/>
      <c r="B17" s="149"/>
      <c r="C17" s="92" t="s">
        <v>38</v>
      </c>
      <c r="D17" s="120"/>
      <c r="E17" s="121"/>
      <c r="F17" s="121"/>
    </row>
    <row r="18" spans="1:6" s="116" customFormat="1" ht="30" customHeight="1">
      <c r="A18" s="92"/>
      <c r="B18" s="149"/>
      <c r="C18" s="92" t="s">
        <v>39</v>
      </c>
      <c r="D18" s="120"/>
      <c r="E18" s="121"/>
      <c r="F18" s="121"/>
    </row>
    <row r="19" spans="1:6" s="116" customFormat="1" ht="30" customHeight="1">
      <c r="A19" s="92"/>
      <c r="B19" s="149"/>
      <c r="C19" s="92" t="s">
        <v>40</v>
      </c>
      <c r="D19" s="120"/>
      <c r="E19" s="121"/>
      <c r="F19" s="121"/>
    </row>
    <row r="20" spans="1:6" s="116" customFormat="1" ht="30" customHeight="1">
      <c r="A20" s="92"/>
      <c r="B20" s="149"/>
      <c r="C20" s="92" t="s">
        <v>41</v>
      </c>
      <c r="D20" s="120"/>
      <c r="E20" s="121"/>
      <c r="F20" s="121"/>
    </row>
    <row r="21" spans="1:6" s="116" customFormat="1" ht="30" customHeight="1">
      <c r="A21" s="92"/>
      <c r="B21" s="149"/>
      <c r="C21" s="92" t="s">
        <v>42</v>
      </c>
      <c r="D21" s="120"/>
      <c r="E21" s="121"/>
      <c r="F21" s="121"/>
    </row>
    <row r="22" spans="1:6" s="116" customFormat="1" ht="30" customHeight="1">
      <c r="A22" s="92"/>
      <c r="B22" s="149"/>
      <c r="C22" s="92" t="s">
        <v>43</v>
      </c>
      <c r="D22" s="120"/>
      <c r="E22" s="121"/>
      <c r="F22" s="121"/>
    </row>
    <row r="23" spans="1:6" s="116" customFormat="1" ht="30" customHeight="1">
      <c r="A23" s="92"/>
      <c r="B23" s="149"/>
      <c r="C23" s="92" t="s">
        <v>44</v>
      </c>
      <c r="D23" s="120"/>
      <c r="E23" s="121"/>
      <c r="F23" s="121"/>
    </row>
    <row r="24" spans="1:6" s="116" customFormat="1" ht="30" customHeight="1">
      <c r="A24" s="92"/>
      <c r="B24" s="149"/>
      <c r="C24" s="92" t="s">
        <v>45</v>
      </c>
      <c r="D24" s="120">
        <v>9.33</v>
      </c>
      <c r="E24" s="121"/>
      <c r="F24" s="121"/>
    </row>
    <row r="25" spans="1:6" s="116" customFormat="1" ht="30" customHeight="1">
      <c r="A25" s="92"/>
      <c r="B25" s="149"/>
      <c r="C25" s="92" t="s">
        <v>46</v>
      </c>
      <c r="D25" s="120"/>
      <c r="E25" s="121"/>
      <c r="F25" s="121"/>
    </row>
    <row r="26" spans="1:6" s="116" customFormat="1" ht="30" customHeight="1">
      <c r="A26" s="92"/>
      <c r="B26" s="149"/>
      <c r="C26" s="92" t="s">
        <v>47</v>
      </c>
      <c r="D26" s="120"/>
      <c r="E26" s="121"/>
      <c r="F26" s="121"/>
    </row>
    <row r="27" spans="1:6" s="116" customFormat="1" ht="30" customHeight="1">
      <c r="A27" s="92"/>
      <c r="B27" s="149"/>
      <c r="C27" s="92"/>
      <c r="D27" s="120"/>
      <c r="E27" s="121"/>
      <c r="F27" s="121"/>
    </row>
    <row r="28" spans="1:6" s="116" customFormat="1" ht="30" customHeight="1">
      <c r="A28" s="88" t="s">
        <v>48</v>
      </c>
      <c r="B28" s="148">
        <f aca="true" t="shared" si="0" ref="B28:F28">SUM(B6:B27)</f>
        <v>419.54</v>
      </c>
      <c r="C28" s="88" t="s">
        <v>49</v>
      </c>
      <c r="D28" s="120">
        <f t="shared" si="0"/>
        <v>419.53999999999996</v>
      </c>
      <c r="E28" s="88" t="s">
        <v>50</v>
      </c>
      <c r="F28" s="120">
        <f t="shared" si="0"/>
        <v>419.53999999999996</v>
      </c>
    </row>
  </sheetData>
  <sheetProtection/>
  <mergeCells count="3">
    <mergeCell ref="A2:F2"/>
    <mergeCell ref="E3:F3"/>
    <mergeCell ref="C4:F4"/>
  </mergeCells>
  <printOptions horizontalCentered="1"/>
  <pageMargins left="0.17" right="0" top="0.71" bottom="0.45" header="0.51" footer="0.3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1">
      <selection activeCell="A2" sqref="A2:B2"/>
    </sheetView>
  </sheetViews>
  <sheetFormatPr defaultColWidth="9.140625" defaultRowHeight="12.75"/>
  <cols>
    <col min="1" max="1" width="56.8515625" style="0" customWidth="1"/>
    <col min="2" max="2" width="28.00390625" style="0" customWidth="1"/>
  </cols>
  <sheetData>
    <row r="1" spans="1:2" s="49" customFormat="1" ht="19.5" customHeight="1">
      <c r="A1" s="51" t="s">
        <v>322</v>
      </c>
      <c r="B1" s="52"/>
    </row>
    <row r="2" spans="1:2" ht="36" customHeight="1">
      <c r="A2" s="53" t="s">
        <v>323</v>
      </c>
      <c r="B2" s="54"/>
    </row>
    <row r="3" spans="1:2" s="50" customFormat="1" ht="25.5" customHeight="1">
      <c r="A3" s="55" t="s">
        <v>262</v>
      </c>
      <c r="B3" s="56" t="s">
        <v>3</v>
      </c>
    </row>
    <row r="4" spans="1:2" s="49" customFormat="1" ht="21.75" customHeight="1">
      <c r="A4" s="57" t="s">
        <v>194</v>
      </c>
      <c r="B4" s="58" t="s">
        <v>195</v>
      </c>
    </row>
    <row r="5" spans="1:2" s="49" customFormat="1" ht="19.5" customHeight="1">
      <c r="A5" s="59" t="s">
        <v>196</v>
      </c>
      <c r="B5" s="60">
        <f>SUM(B6:B9)</f>
        <v>0</v>
      </c>
    </row>
    <row r="6" spans="1:2" s="49" customFormat="1" ht="19.5" customHeight="1">
      <c r="A6" s="61" t="s">
        <v>197</v>
      </c>
      <c r="B6" s="62"/>
    </row>
    <row r="7" spans="1:2" s="49" customFormat="1" ht="19.5" customHeight="1">
      <c r="A7" s="61" t="s">
        <v>198</v>
      </c>
      <c r="B7" s="62"/>
    </row>
    <row r="8" spans="1:2" s="49" customFormat="1" ht="19.5" customHeight="1">
      <c r="A8" s="61" t="s">
        <v>199</v>
      </c>
      <c r="B8" s="62"/>
    </row>
    <row r="9" spans="1:2" s="49" customFormat="1" ht="19.5" customHeight="1">
      <c r="A9" s="61" t="s">
        <v>200</v>
      </c>
      <c r="B9" s="62"/>
    </row>
    <row r="10" spans="1:2" s="49" customFormat="1" ht="19.5" customHeight="1">
      <c r="A10" s="63" t="s">
        <v>201</v>
      </c>
      <c r="B10" s="60">
        <f>SUM(B11:B20)</f>
        <v>0</v>
      </c>
    </row>
    <row r="11" spans="1:2" s="49" customFormat="1" ht="19.5" customHeight="1">
      <c r="A11" s="61" t="s">
        <v>202</v>
      </c>
      <c r="B11" s="62"/>
    </row>
    <row r="12" spans="1:2" s="49" customFormat="1" ht="19.5" customHeight="1">
      <c r="A12" s="61" t="s">
        <v>203</v>
      </c>
      <c r="B12" s="62"/>
    </row>
    <row r="13" spans="1:2" s="49" customFormat="1" ht="19.5" customHeight="1">
      <c r="A13" s="61" t="s">
        <v>204</v>
      </c>
      <c r="B13" s="64"/>
    </row>
    <row r="14" spans="1:2" s="49" customFormat="1" ht="19.5" customHeight="1">
      <c r="A14" s="61" t="s">
        <v>205</v>
      </c>
      <c r="B14" s="62"/>
    </row>
    <row r="15" spans="1:2" s="49" customFormat="1" ht="19.5" customHeight="1">
      <c r="A15" s="61" t="s">
        <v>206</v>
      </c>
      <c r="B15" s="62"/>
    </row>
    <row r="16" spans="1:2" s="49" customFormat="1" ht="19.5" customHeight="1">
      <c r="A16" s="61" t="s">
        <v>207</v>
      </c>
      <c r="B16" s="62"/>
    </row>
    <row r="17" spans="1:2" s="49" customFormat="1" ht="19.5" customHeight="1">
      <c r="A17" s="61" t="s">
        <v>208</v>
      </c>
      <c r="B17" s="62"/>
    </row>
    <row r="18" spans="1:2" s="49" customFormat="1" ht="19.5" customHeight="1">
      <c r="A18" s="61" t="s">
        <v>209</v>
      </c>
      <c r="B18" s="62"/>
    </row>
    <row r="19" spans="1:2" s="49" customFormat="1" ht="19.5" customHeight="1">
      <c r="A19" s="61" t="s">
        <v>210</v>
      </c>
      <c r="B19" s="60"/>
    </row>
    <row r="20" spans="1:2" ht="19.5" customHeight="1">
      <c r="A20" s="61" t="s">
        <v>297</v>
      </c>
      <c r="B20" s="62"/>
    </row>
    <row r="21" spans="1:2" ht="19.5" customHeight="1">
      <c r="A21" s="63" t="s">
        <v>211</v>
      </c>
      <c r="B21" s="60">
        <f>SUM(B22:B28)</f>
        <v>0</v>
      </c>
    </row>
    <row r="22" spans="1:2" ht="19.5" customHeight="1">
      <c r="A22" s="61" t="s">
        <v>212</v>
      </c>
      <c r="B22" s="62"/>
    </row>
    <row r="23" spans="1:2" ht="19.5" customHeight="1">
      <c r="A23" s="61" t="s">
        <v>213</v>
      </c>
      <c r="B23" s="62"/>
    </row>
    <row r="24" spans="1:2" ht="19.5" customHeight="1">
      <c r="A24" s="61" t="s">
        <v>214</v>
      </c>
      <c r="B24" s="62"/>
    </row>
    <row r="25" spans="1:2" ht="19.5" customHeight="1">
      <c r="A25" s="61" t="s">
        <v>215</v>
      </c>
      <c r="B25" s="62"/>
    </row>
    <row r="26" spans="1:2" ht="19.5" customHeight="1">
      <c r="A26" s="61" t="s">
        <v>216</v>
      </c>
      <c r="B26" s="62"/>
    </row>
    <row r="27" spans="1:2" ht="19.5" customHeight="1">
      <c r="A27" s="61" t="s">
        <v>217</v>
      </c>
      <c r="B27" s="62"/>
    </row>
    <row r="28" spans="1:2" ht="19.5" customHeight="1">
      <c r="A28" s="61" t="s">
        <v>218</v>
      </c>
      <c r="B28" s="62"/>
    </row>
    <row r="29" spans="1:2" ht="19.5" customHeight="1">
      <c r="A29" s="63" t="s">
        <v>219</v>
      </c>
      <c r="B29" s="60">
        <f>SUM(B30:B35)</f>
        <v>0</v>
      </c>
    </row>
    <row r="30" spans="1:2" ht="19.5" customHeight="1">
      <c r="A30" s="61" t="s">
        <v>212</v>
      </c>
      <c r="B30" s="62"/>
    </row>
    <row r="31" spans="1:2" ht="19.5" customHeight="1">
      <c r="A31" s="61" t="s">
        <v>213</v>
      </c>
      <c r="B31" s="62"/>
    </row>
    <row r="32" spans="1:2" ht="19.5" customHeight="1">
      <c r="A32" s="61" t="s">
        <v>214</v>
      </c>
      <c r="B32" s="62"/>
    </row>
    <row r="33" spans="1:2" ht="19.5" customHeight="1">
      <c r="A33" s="61" t="s">
        <v>216</v>
      </c>
      <c r="B33" s="62"/>
    </row>
    <row r="34" spans="1:2" ht="19.5" customHeight="1">
      <c r="A34" s="61" t="s">
        <v>217</v>
      </c>
      <c r="B34" s="62"/>
    </row>
    <row r="35" spans="1:2" ht="19.5" customHeight="1">
      <c r="A35" s="61" t="s">
        <v>218</v>
      </c>
      <c r="B35" s="62"/>
    </row>
    <row r="36" spans="1:2" ht="19.5" customHeight="1">
      <c r="A36" s="63" t="s">
        <v>220</v>
      </c>
      <c r="B36" s="60">
        <f>SUM(B37:B39)</f>
        <v>0</v>
      </c>
    </row>
    <row r="37" spans="1:2" ht="19.5" customHeight="1">
      <c r="A37" s="61" t="s">
        <v>221</v>
      </c>
      <c r="B37" s="62"/>
    </row>
    <row r="38" spans="1:2" ht="19.5" customHeight="1">
      <c r="A38" s="61" t="s">
        <v>222</v>
      </c>
      <c r="B38" s="62"/>
    </row>
    <row r="39" spans="1:2" ht="19.5" customHeight="1">
      <c r="A39" s="61" t="s">
        <v>223</v>
      </c>
      <c r="B39" s="62"/>
    </row>
    <row r="40" spans="1:2" ht="19.5" customHeight="1">
      <c r="A40" s="63" t="s">
        <v>224</v>
      </c>
      <c r="B40" s="60">
        <f>SUM(B41:B42)</f>
        <v>0</v>
      </c>
    </row>
    <row r="41" spans="1:2" ht="19.5" customHeight="1">
      <c r="A41" s="61" t="s">
        <v>225</v>
      </c>
      <c r="B41" s="64"/>
    </row>
    <row r="42" spans="1:2" ht="19.5" customHeight="1">
      <c r="A42" s="61" t="s">
        <v>226</v>
      </c>
      <c r="B42" s="62"/>
    </row>
    <row r="43" spans="1:2" ht="19.5" customHeight="1">
      <c r="A43" s="63" t="s">
        <v>179</v>
      </c>
      <c r="B43" s="60">
        <f>SUM(B44:B46)</f>
        <v>0</v>
      </c>
    </row>
    <row r="44" spans="1:2" ht="19.5" customHeight="1">
      <c r="A44" s="61" t="s">
        <v>227</v>
      </c>
      <c r="B44" s="62"/>
    </row>
    <row r="45" spans="1:2" ht="19.5" customHeight="1">
      <c r="A45" s="61" t="s">
        <v>228</v>
      </c>
      <c r="B45" s="62"/>
    </row>
    <row r="46" spans="1:2" ht="19.5" customHeight="1">
      <c r="A46" s="61" t="s">
        <v>229</v>
      </c>
      <c r="B46" s="62"/>
    </row>
    <row r="47" spans="1:2" ht="19.5" customHeight="1">
      <c r="A47" s="63" t="s">
        <v>230</v>
      </c>
      <c r="B47" s="65">
        <f>SUM(B48:B49)</f>
        <v>0</v>
      </c>
    </row>
    <row r="48" spans="1:2" ht="19.5" customHeight="1">
      <c r="A48" s="61" t="s">
        <v>231</v>
      </c>
      <c r="B48" s="62"/>
    </row>
    <row r="49" spans="1:2" ht="19.5" customHeight="1">
      <c r="A49" s="61" t="s">
        <v>232</v>
      </c>
      <c r="B49" s="62"/>
    </row>
    <row r="50" spans="1:2" ht="19.5" customHeight="1">
      <c r="A50" s="63" t="s">
        <v>140</v>
      </c>
      <c r="B50" s="65">
        <f>SUM(B51:B55)</f>
        <v>0</v>
      </c>
    </row>
    <row r="51" spans="1:2" ht="19.5" customHeight="1">
      <c r="A51" s="61" t="s">
        <v>233</v>
      </c>
      <c r="B51" s="62"/>
    </row>
    <row r="52" spans="1:2" ht="19.5" customHeight="1">
      <c r="A52" s="61" t="s">
        <v>234</v>
      </c>
      <c r="B52" s="62"/>
    </row>
    <row r="53" spans="1:2" ht="19.5" customHeight="1">
      <c r="A53" s="61" t="s">
        <v>235</v>
      </c>
      <c r="B53" s="62"/>
    </row>
    <row r="54" spans="1:2" ht="19.5" customHeight="1">
      <c r="A54" s="61" t="s">
        <v>236</v>
      </c>
      <c r="B54" s="62"/>
    </row>
    <row r="55" spans="1:2" ht="19.5" customHeight="1">
      <c r="A55" s="61" t="s">
        <v>237</v>
      </c>
      <c r="B55" s="62"/>
    </row>
    <row r="56" spans="1:2" ht="19.5" customHeight="1">
      <c r="A56" s="63" t="s">
        <v>183</v>
      </c>
      <c r="B56" s="65">
        <f>SUM(B57:B58)</f>
        <v>0</v>
      </c>
    </row>
    <row r="57" spans="1:2" ht="19.5" customHeight="1">
      <c r="A57" s="61" t="s">
        <v>238</v>
      </c>
      <c r="B57" s="66"/>
    </row>
    <row r="58" spans="1:2" ht="19.5" customHeight="1">
      <c r="A58" s="61" t="s">
        <v>239</v>
      </c>
      <c r="B58" s="64"/>
    </row>
    <row r="59" spans="1:2" ht="19.5" customHeight="1">
      <c r="A59" s="63" t="s">
        <v>152</v>
      </c>
      <c r="B59" s="65">
        <f>SUM(B60:B63)</f>
        <v>0</v>
      </c>
    </row>
    <row r="60" spans="1:2" ht="19.5" customHeight="1">
      <c r="A60" s="67" t="s">
        <v>240</v>
      </c>
      <c r="B60" s="64"/>
    </row>
    <row r="61" spans="1:2" ht="19.5" customHeight="1">
      <c r="A61" s="67" t="s">
        <v>241</v>
      </c>
      <c r="B61" s="64"/>
    </row>
    <row r="62" spans="1:2" ht="19.5" customHeight="1">
      <c r="A62" s="67" t="s">
        <v>242</v>
      </c>
      <c r="B62" s="64"/>
    </row>
    <row r="63" spans="1:2" ht="19.5" customHeight="1">
      <c r="A63" s="67" t="s">
        <v>243</v>
      </c>
      <c r="B63" s="64"/>
    </row>
    <row r="64" spans="1:2" ht="19.5" customHeight="1">
      <c r="A64" s="63" t="s">
        <v>244</v>
      </c>
      <c r="B64" s="65">
        <f>SUM(B65:B66)</f>
        <v>0</v>
      </c>
    </row>
    <row r="65" spans="1:2" ht="19.5" customHeight="1">
      <c r="A65" s="61" t="s">
        <v>245</v>
      </c>
      <c r="B65" s="64"/>
    </row>
    <row r="66" spans="1:2" ht="19.5" customHeight="1">
      <c r="A66" s="61" t="s">
        <v>246</v>
      </c>
      <c r="B66" s="64"/>
    </row>
    <row r="67" spans="1:2" ht="19.5" customHeight="1">
      <c r="A67" s="63" t="s">
        <v>247</v>
      </c>
      <c r="B67" s="65">
        <f>SUM(B68:B71)</f>
        <v>0</v>
      </c>
    </row>
    <row r="68" spans="1:2" ht="19.5" customHeight="1">
      <c r="A68" s="61" t="s">
        <v>248</v>
      </c>
      <c r="B68" s="64"/>
    </row>
    <row r="69" spans="1:2" ht="19.5" customHeight="1">
      <c r="A69" s="61" t="s">
        <v>249</v>
      </c>
      <c r="B69" s="64"/>
    </row>
    <row r="70" spans="1:2" ht="19.5" customHeight="1">
      <c r="A70" s="61" t="s">
        <v>250</v>
      </c>
      <c r="B70" s="64"/>
    </row>
    <row r="71" spans="1:2" ht="19.5" customHeight="1">
      <c r="A71" s="61" t="s">
        <v>251</v>
      </c>
      <c r="B71" s="64"/>
    </row>
    <row r="72" spans="1:2" ht="19.5" customHeight="1">
      <c r="A72" s="63" t="s">
        <v>252</v>
      </c>
      <c r="B72" s="65">
        <f>SUM(B73:B74)</f>
        <v>0</v>
      </c>
    </row>
    <row r="73" spans="1:2" ht="19.5" customHeight="1">
      <c r="A73" s="61" t="s">
        <v>253</v>
      </c>
      <c r="B73" s="64"/>
    </row>
    <row r="74" spans="1:2" ht="19.5" customHeight="1">
      <c r="A74" s="67" t="s">
        <v>254</v>
      </c>
      <c r="B74" s="64"/>
    </row>
    <row r="75" spans="1:2" ht="19.5" customHeight="1">
      <c r="A75" s="63" t="s">
        <v>186</v>
      </c>
      <c r="B75" s="65">
        <f>SUM(B76:B79)</f>
        <v>0</v>
      </c>
    </row>
    <row r="76" spans="1:2" ht="19.5" customHeight="1">
      <c r="A76" s="67" t="s">
        <v>255</v>
      </c>
      <c r="B76" s="64"/>
    </row>
    <row r="77" spans="1:2" ht="19.5" customHeight="1">
      <c r="A77" s="67" t="s">
        <v>256</v>
      </c>
      <c r="B77" s="65"/>
    </row>
    <row r="78" spans="1:2" ht="19.5" customHeight="1">
      <c r="A78" s="67" t="s">
        <v>257</v>
      </c>
      <c r="B78" s="64"/>
    </row>
    <row r="79" spans="1:2" ht="19.5" customHeight="1">
      <c r="A79" s="67" t="s">
        <v>258</v>
      </c>
      <c r="B79" s="64"/>
    </row>
    <row r="80" spans="1:2" ht="19.5" customHeight="1">
      <c r="A80" s="68" t="s">
        <v>191</v>
      </c>
      <c r="B80" s="65">
        <f>B5+B10+B21+B29+B36+B40+B43+B47+B50+B56+B59+B64+B67+B72+B75</f>
        <v>0</v>
      </c>
    </row>
    <row r="81" spans="1:2" ht="18" customHeight="1">
      <c r="A81" s="69" t="s">
        <v>259</v>
      </c>
      <c r="B81" s="70"/>
    </row>
    <row r="82" ht="12.75">
      <c r="B82" s="70"/>
    </row>
    <row r="83" ht="12.75">
      <c r="B83" s="70"/>
    </row>
    <row r="84" ht="12.75">
      <c r="B84" s="70"/>
    </row>
    <row r="85" ht="12.75">
      <c r="B85" s="70"/>
    </row>
    <row r="86" ht="12.75">
      <c r="B86" s="70"/>
    </row>
    <row r="87" ht="12.75">
      <c r="B87" s="70"/>
    </row>
  </sheetData>
  <sheetProtection/>
  <mergeCells count="1">
    <mergeCell ref="A2:B2"/>
  </mergeCells>
  <printOptions horizontalCentered="1" verticalCentered="1"/>
  <pageMargins left="0" right="0" top="0.47" bottom="0.28" header="0.51" footer="0.1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7.8515625" defaultRowHeight="12.75"/>
  <cols>
    <col min="1" max="1" width="38.57421875" style="34" bestFit="1" customWidth="1"/>
    <col min="2" max="2" width="10.7109375" style="34" customWidth="1"/>
    <col min="3" max="3" width="53.00390625" style="34" bestFit="1" customWidth="1"/>
    <col min="4" max="16384" width="7.8515625" style="34" customWidth="1"/>
  </cols>
  <sheetData>
    <row r="1" ht="24.75" customHeight="1">
      <c r="A1" s="35" t="s">
        <v>324</v>
      </c>
    </row>
    <row r="2" spans="1:7" ht="42.75" customHeight="1">
      <c r="A2" s="36" t="s">
        <v>325</v>
      </c>
      <c r="B2" s="36"/>
      <c r="C2" s="37"/>
      <c r="D2" s="38"/>
      <c r="E2" s="38"/>
      <c r="F2" s="38"/>
      <c r="G2" s="38"/>
    </row>
    <row r="3" spans="1:3" ht="23.25" customHeight="1">
      <c r="A3" s="39" t="s">
        <v>262</v>
      </c>
      <c r="C3" s="40" t="s">
        <v>3</v>
      </c>
    </row>
    <row r="4" spans="1:3" s="33" customFormat="1" ht="38.25" customHeight="1">
      <c r="A4" s="41" t="s">
        <v>326</v>
      </c>
      <c r="B4" s="42" t="s">
        <v>7</v>
      </c>
      <c r="C4" s="43" t="s">
        <v>327</v>
      </c>
    </row>
    <row r="5" spans="1:3" ht="32.25" customHeight="1">
      <c r="A5" s="44" t="s">
        <v>328</v>
      </c>
      <c r="B5" s="45">
        <f>SUM(B6:B8)</f>
        <v>0</v>
      </c>
      <c r="C5" s="46"/>
    </row>
    <row r="6" spans="1:3" ht="33.75" customHeight="1">
      <c r="A6" s="47" t="s">
        <v>329</v>
      </c>
      <c r="B6" s="48"/>
      <c r="C6" s="46"/>
    </row>
    <row r="7" spans="1:3" ht="33.75" customHeight="1">
      <c r="A7" s="47" t="s">
        <v>330</v>
      </c>
      <c r="B7" s="48"/>
      <c r="C7" s="46"/>
    </row>
    <row r="8" spans="1:3" ht="33.75" customHeight="1">
      <c r="A8" s="47" t="s">
        <v>331</v>
      </c>
      <c r="B8" s="48"/>
      <c r="C8" s="46"/>
    </row>
    <row r="9" spans="1:3" ht="33.75" customHeight="1">
      <c r="A9" s="42" t="s">
        <v>332</v>
      </c>
      <c r="B9" s="48"/>
      <c r="C9" s="46"/>
    </row>
    <row r="10" spans="1:3" ht="33.75" customHeight="1">
      <c r="A10" s="42" t="s">
        <v>333</v>
      </c>
      <c r="B10" s="48"/>
      <c r="C10" s="46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workbookViewId="0" topLeftCell="A33">
      <selection activeCell="F53" sqref="F53"/>
    </sheetView>
  </sheetViews>
  <sheetFormatPr defaultColWidth="10.28125" defaultRowHeight="12.75"/>
  <cols>
    <col min="1" max="1" width="14.00390625" style="1" customWidth="1"/>
    <col min="2" max="2" width="19.7109375" style="1" customWidth="1"/>
    <col min="3" max="3" width="8.7109375" style="1" customWidth="1"/>
    <col min="4" max="4" width="16.8515625" style="1" customWidth="1"/>
    <col min="5" max="5" width="13.00390625" style="1" customWidth="1"/>
    <col min="6" max="6" width="12.00390625" style="1" customWidth="1"/>
    <col min="7" max="7" width="14.8515625" style="1" customWidth="1"/>
    <col min="8" max="16384" width="10.28125" style="1" customWidth="1"/>
  </cols>
  <sheetData>
    <row r="1" ht="33" customHeight="1">
      <c r="A1" s="2" t="s">
        <v>324</v>
      </c>
    </row>
    <row r="2" spans="1:7" ht="45.75" customHeight="1">
      <c r="A2" s="3" t="s">
        <v>334</v>
      </c>
      <c r="B2" s="3"/>
      <c r="C2" s="3"/>
      <c r="D2" s="3"/>
      <c r="E2" s="3"/>
      <c r="F2" s="3"/>
      <c r="G2" s="3"/>
    </row>
    <row r="3" spans="1:7" ht="7.5" customHeight="1">
      <c r="A3" s="4"/>
      <c r="B3" s="3"/>
      <c r="C3" s="3"/>
      <c r="D3" s="3"/>
      <c r="E3" s="3"/>
      <c r="F3" s="3"/>
      <c r="G3" s="3"/>
    </row>
    <row r="4" spans="1:7" ht="34.5" customHeight="1">
      <c r="A4" s="5" t="s">
        <v>335</v>
      </c>
      <c r="B4" s="5"/>
      <c r="C4" s="5"/>
      <c r="D4" s="5"/>
      <c r="E4" s="5"/>
      <c r="F4" s="5"/>
      <c r="G4" s="5"/>
    </row>
    <row r="5" spans="1:7" ht="32.25" customHeight="1">
      <c r="A5" s="6" t="s">
        <v>336</v>
      </c>
      <c r="B5" s="7"/>
      <c r="C5" s="8"/>
      <c r="D5" s="6" t="s">
        <v>337</v>
      </c>
      <c r="E5" s="7"/>
      <c r="F5" s="8"/>
      <c r="G5" s="8"/>
    </row>
    <row r="6" spans="1:7" ht="32.25" customHeight="1">
      <c r="A6" s="6" t="s">
        <v>338</v>
      </c>
      <c r="B6" s="9"/>
      <c r="C6" s="10"/>
      <c r="D6" s="6" t="s">
        <v>339</v>
      </c>
      <c r="E6" s="7" t="s">
        <v>340</v>
      </c>
      <c r="F6" s="8"/>
      <c r="G6" s="8"/>
    </row>
    <row r="7" spans="1:7" ht="32.25" customHeight="1">
      <c r="A7" s="6" t="s">
        <v>341</v>
      </c>
      <c r="B7" s="11"/>
      <c r="C7" s="11"/>
      <c r="D7" s="6" t="s">
        <v>342</v>
      </c>
      <c r="E7" s="12"/>
      <c r="F7" s="13"/>
      <c r="G7" s="14"/>
    </row>
    <row r="8" spans="1:7" ht="32.25" customHeight="1">
      <c r="A8" s="6" t="s">
        <v>343</v>
      </c>
      <c r="B8" s="7"/>
      <c r="C8" s="7"/>
      <c r="D8" s="6" t="s">
        <v>344</v>
      </c>
      <c r="E8" s="15"/>
      <c r="F8" s="16"/>
      <c r="G8" s="16"/>
    </row>
    <row r="9" spans="1:7" ht="32.25" customHeight="1">
      <c r="A9" s="6" t="s">
        <v>345</v>
      </c>
      <c r="B9" s="7"/>
      <c r="C9" s="7"/>
      <c r="D9" s="17" t="s">
        <v>346</v>
      </c>
      <c r="E9" s="15"/>
      <c r="F9" s="16"/>
      <c r="G9" s="16"/>
    </row>
    <row r="10" spans="1:7" ht="32.25" customHeight="1">
      <c r="A10" s="6" t="s">
        <v>347</v>
      </c>
      <c r="B10" s="7"/>
      <c r="C10" s="7"/>
      <c r="D10" s="6" t="s">
        <v>348</v>
      </c>
      <c r="E10" s="15"/>
      <c r="F10" s="16"/>
      <c r="G10" s="16"/>
    </row>
    <row r="11" spans="1:7" ht="27.75" customHeight="1">
      <c r="A11" s="6" t="s">
        <v>349</v>
      </c>
      <c r="B11" s="8" t="s">
        <v>350</v>
      </c>
      <c r="C11" s="18"/>
      <c r="D11" s="18"/>
      <c r="E11" s="18"/>
      <c r="F11" s="18"/>
      <c r="G11" s="18"/>
    </row>
    <row r="12" spans="1:7" ht="27.75" customHeight="1">
      <c r="A12" s="6"/>
      <c r="B12" s="8" t="s">
        <v>351</v>
      </c>
      <c r="C12" s="18"/>
      <c r="D12" s="18"/>
      <c r="E12" s="18"/>
      <c r="F12" s="18"/>
      <c r="G12" s="18"/>
    </row>
    <row r="13" spans="1:7" ht="27.75" customHeight="1">
      <c r="A13" s="6"/>
      <c r="B13" s="8" t="s">
        <v>352</v>
      </c>
      <c r="C13" s="18"/>
      <c r="D13" s="18"/>
      <c r="E13" s="18"/>
      <c r="F13" s="18"/>
      <c r="G13" s="18"/>
    </row>
    <row r="14" spans="1:7" ht="27.75" customHeight="1">
      <c r="A14" s="6"/>
      <c r="B14" s="8" t="s">
        <v>353</v>
      </c>
      <c r="C14" s="18"/>
      <c r="D14" s="18"/>
      <c r="E14" s="18"/>
      <c r="F14" s="18"/>
      <c r="G14" s="18"/>
    </row>
    <row r="15" spans="1:7" ht="93" customHeight="1">
      <c r="A15" s="6" t="s">
        <v>354</v>
      </c>
      <c r="B15" s="7"/>
      <c r="C15" s="8"/>
      <c r="D15" s="8"/>
      <c r="E15" s="8"/>
      <c r="F15" s="8"/>
      <c r="G15" s="8"/>
    </row>
    <row r="16" spans="1:7" ht="111" customHeight="1">
      <c r="A16" s="6" t="s">
        <v>355</v>
      </c>
      <c r="B16" s="7"/>
      <c r="C16" s="8"/>
      <c r="D16" s="8"/>
      <c r="E16" s="8"/>
      <c r="F16" s="8"/>
      <c r="G16" s="8"/>
    </row>
    <row r="17" spans="1:7" ht="84" customHeight="1">
      <c r="A17" s="6" t="s">
        <v>356</v>
      </c>
      <c r="B17" s="7"/>
      <c r="C17" s="7"/>
      <c r="D17" s="7"/>
      <c r="E17" s="7"/>
      <c r="F17" s="7"/>
      <c r="G17" s="7"/>
    </row>
    <row r="18" spans="1:7" ht="72" customHeight="1">
      <c r="A18" s="6" t="s">
        <v>357</v>
      </c>
      <c r="B18" s="7"/>
      <c r="C18" s="7"/>
      <c r="D18" s="7"/>
      <c r="E18" s="7"/>
      <c r="F18" s="7"/>
      <c r="G18" s="7"/>
    </row>
    <row r="19" spans="1:7" ht="81" customHeight="1">
      <c r="A19" s="6" t="s">
        <v>358</v>
      </c>
      <c r="B19" s="7"/>
      <c r="C19" s="8"/>
      <c r="D19" s="8"/>
      <c r="E19" s="8"/>
      <c r="F19" s="8"/>
      <c r="G19" s="8"/>
    </row>
    <row r="20" spans="1:7" ht="19.5" customHeight="1">
      <c r="A20" s="19" t="s">
        <v>359</v>
      </c>
      <c r="B20" s="20" t="s">
        <v>360</v>
      </c>
      <c r="C20" s="20" t="s">
        <v>361</v>
      </c>
      <c r="D20" s="20" t="s">
        <v>362</v>
      </c>
      <c r="E20" s="20"/>
      <c r="F20" s="20"/>
      <c r="G20" s="20" t="s">
        <v>363</v>
      </c>
    </row>
    <row r="21" spans="1:7" ht="18" customHeight="1">
      <c r="A21" s="21"/>
      <c r="B21" s="19" t="s">
        <v>364</v>
      </c>
      <c r="C21" s="20" t="s">
        <v>365</v>
      </c>
      <c r="D21" s="20" t="s">
        <v>366</v>
      </c>
      <c r="E21" s="22"/>
      <c r="F21" s="23"/>
      <c r="G21" s="24"/>
    </row>
    <row r="22" spans="1:7" ht="18" customHeight="1">
      <c r="A22" s="21"/>
      <c r="B22" s="21"/>
      <c r="C22" s="20"/>
      <c r="D22" s="20" t="s">
        <v>367</v>
      </c>
      <c r="E22" s="22"/>
      <c r="F22" s="23"/>
      <c r="G22" s="24"/>
    </row>
    <row r="23" spans="1:7" ht="18" customHeight="1">
      <c r="A23" s="21"/>
      <c r="B23" s="21"/>
      <c r="C23" s="20"/>
      <c r="D23" s="20" t="s">
        <v>368</v>
      </c>
      <c r="E23" s="22"/>
      <c r="F23" s="23"/>
      <c r="G23" s="24"/>
    </row>
    <row r="24" spans="1:7" ht="18" customHeight="1">
      <c r="A24" s="21"/>
      <c r="B24" s="21"/>
      <c r="C24" s="20"/>
      <c r="D24" s="20" t="s">
        <v>31</v>
      </c>
      <c r="E24" s="20"/>
      <c r="F24" s="20"/>
      <c r="G24" s="20"/>
    </row>
    <row r="25" spans="1:7" ht="18" customHeight="1">
      <c r="A25" s="21"/>
      <c r="B25" s="21"/>
      <c r="C25" s="20"/>
      <c r="D25" s="20" t="s">
        <v>31</v>
      </c>
      <c r="E25" s="20"/>
      <c r="F25" s="20"/>
      <c r="G25" s="20"/>
    </row>
    <row r="26" spans="1:7" ht="18" customHeight="1">
      <c r="A26" s="21"/>
      <c r="B26" s="21"/>
      <c r="C26" s="20"/>
      <c r="D26" s="20" t="s">
        <v>31</v>
      </c>
      <c r="E26" s="20"/>
      <c r="F26" s="20"/>
      <c r="G26" s="20"/>
    </row>
    <row r="27" spans="1:7" ht="18" customHeight="1">
      <c r="A27" s="21"/>
      <c r="B27" s="21"/>
      <c r="C27" s="19" t="s">
        <v>369</v>
      </c>
      <c r="D27" s="20" t="s">
        <v>370</v>
      </c>
      <c r="E27" s="22"/>
      <c r="F27" s="23"/>
      <c r="G27" s="24"/>
    </row>
    <row r="28" spans="1:7" ht="18" customHeight="1">
      <c r="A28" s="21"/>
      <c r="B28" s="21"/>
      <c r="C28" s="21"/>
      <c r="D28" s="20" t="s">
        <v>371</v>
      </c>
      <c r="E28" s="22"/>
      <c r="F28" s="23"/>
      <c r="G28" s="24"/>
    </row>
    <row r="29" spans="1:7" ht="18" customHeight="1">
      <c r="A29" s="21"/>
      <c r="B29" s="21"/>
      <c r="C29" s="21"/>
      <c r="D29" s="20" t="s">
        <v>372</v>
      </c>
      <c r="E29" s="22"/>
      <c r="F29" s="23"/>
      <c r="G29" s="24"/>
    </row>
    <row r="30" spans="1:7" ht="18" customHeight="1">
      <c r="A30" s="21"/>
      <c r="B30" s="21"/>
      <c r="C30" s="21"/>
      <c r="D30" s="20" t="s">
        <v>31</v>
      </c>
      <c r="E30" s="20"/>
      <c r="F30" s="20"/>
      <c r="G30" s="20"/>
    </row>
    <row r="31" spans="1:7" ht="18" customHeight="1">
      <c r="A31" s="21"/>
      <c r="B31" s="21"/>
      <c r="C31" s="20" t="s">
        <v>373</v>
      </c>
      <c r="D31" s="20" t="s">
        <v>374</v>
      </c>
      <c r="E31" s="22"/>
      <c r="F31" s="23"/>
      <c r="G31" s="24"/>
    </row>
    <row r="32" spans="1:7" ht="18" customHeight="1">
      <c r="A32" s="21"/>
      <c r="B32" s="21"/>
      <c r="C32" s="20"/>
      <c r="D32" s="20" t="s">
        <v>375</v>
      </c>
      <c r="E32" s="22"/>
      <c r="F32" s="23"/>
      <c r="G32" s="24"/>
    </row>
    <row r="33" spans="1:7" ht="18" customHeight="1">
      <c r="A33" s="21"/>
      <c r="B33" s="21"/>
      <c r="C33" s="20"/>
      <c r="D33" s="20" t="s">
        <v>376</v>
      </c>
      <c r="E33" s="22"/>
      <c r="F33" s="23"/>
      <c r="G33" s="24"/>
    </row>
    <row r="34" spans="1:7" ht="18" customHeight="1">
      <c r="A34" s="21"/>
      <c r="B34" s="21"/>
      <c r="C34" s="20"/>
      <c r="D34" s="20" t="s">
        <v>31</v>
      </c>
      <c r="E34" s="20"/>
      <c r="F34" s="20"/>
      <c r="G34" s="20"/>
    </row>
    <row r="35" spans="1:7" ht="18" customHeight="1">
      <c r="A35" s="21"/>
      <c r="B35" s="21"/>
      <c r="C35" s="20"/>
      <c r="D35" s="20" t="s">
        <v>31</v>
      </c>
      <c r="E35" s="20"/>
      <c r="F35" s="20"/>
      <c r="G35" s="20"/>
    </row>
    <row r="36" spans="1:7" ht="18" customHeight="1">
      <c r="A36" s="21"/>
      <c r="B36" s="21"/>
      <c r="C36" s="20" t="s">
        <v>377</v>
      </c>
      <c r="D36" s="20" t="s">
        <v>378</v>
      </c>
      <c r="E36" s="22"/>
      <c r="F36" s="23"/>
      <c r="G36" s="24"/>
    </row>
    <row r="37" spans="1:7" ht="18" customHeight="1">
      <c r="A37" s="21"/>
      <c r="B37" s="21"/>
      <c r="C37" s="20"/>
      <c r="D37" s="20" t="s">
        <v>379</v>
      </c>
      <c r="E37" s="22"/>
      <c r="F37" s="23"/>
      <c r="G37" s="24"/>
    </row>
    <row r="38" spans="1:7" ht="18" customHeight="1">
      <c r="A38" s="21"/>
      <c r="B38" s="21"/>
      <c r="C38" s="20"/>
      <c r="D38" s="20" t="s">
        <v>380</v>
      </c>
      <c r="E38" s="22"/>
      <c r="F38" s="23"/>
      <c r="G38" s="24"/>
    </row>
    <row r="39" spans="1:7" ht="18" customHeight="1">
      <c r="A39" s="21"/>
      <c r="B39" s="21"/>
      <c r="C39" s="20"/>
      <c r="D39" s="20" t="s">
        <v>31</v>
      </c>
      <c r="E39" s="20"/>
      <c r="F39" s="20"/>
      <c r="G39" s="20"/>
    </row>
    <row r="40" spans="1:7" ht="18" customHeight="1">
      <c r="A40" s="21"/>
      <c r="B40" s="25"/>
      <c r="C40" s="20"/>
      <c r="D40" s="20" t="s">
        <v>31</v>
      </c>
      <c r="E40" s="20"/>
      <c r="F40" s="20"/>
      <c r="G40" s="20"/>
    </row>
    <row r="41" spans="1:7" ht="18" customHeight="1">
      <c r="A41" s="21"/>
      <c r="B41" s="20" t="s">
        <v>381</v>
      </c>
      <c r="C41" s="20" t="s">
        <v>382</v>
      </c>
      <c r="D41" s="20" t="s">
        <v>383</v>
      </c>
      <c r="E41" s="22"/>
      <c r="F41" s="23"/>
      <c r="G41" s="24"/>
    </row>
    <row r="42" spans="1:7" ht="18" customHeight="1">
      <c r="A42" s="21"/>
      <c r="B42" s="20"/>
      <c r="C42" s="20"/>
      <c r="D42" s="20" t="s">
        <v>384</v>
      </c>
      <c r="E42" s="22"/>
      <c r="F42" s="23"/>
      <c r="G42" s="24"/>
    </row>
    <row r="43" spans="1:7" ht="18" customHeight="1">
      <c r="A43" s="21"/>
      <c r="B43" s="20"/>
      <c r="C43" s="20" t="s">
        <v>385</v>
      </c>
      <c r="D43" s="20" t="s">
        <v>386</v>
      </c>
      <c r="E43" s="22"/>
      <c r="F43" s="23"/>
      <c r="G43" s="24"/>
    </row>
    <row r="44" spans="1:7" ht="18" customHeight="1">
      <c r="A44" s="21"/>
      <c r="B44" s="20"/>
      <c r="C44" s="20"/>
      <c r="D44" s="20" t="s">
        <v>387</v>
      </c>
      <c r="E44" s="22"/>
      <c r="F44" s="23"/>
      <c r="G44" s="24"/>
    </row>
    <row r="45" spans="1:7" ht="18" customHeight="1">
      <c r="A45" s="21"/>
      <c r="B45" s="20"/>
      <c r="C45" s="20" t="s">
        <v>388</v>
      </c>
      <c r="D45" s="20" t="s">
        <v>389</v>
      </c>
      <c r="E45" s="22"/>
      <c r="F45" s="23"/>
      <c r="G45" s="24"/>
    </row>
    <row r="46" spans="1:7" ht="18" customHeight="1">
      <c r="A46" s="21"/>
      <c r="B46" s="20"/>
      <c r="C46" s="20"/>
      <c r="D46" s="20" t="s">
        <v>390</v>
      </c>
      <c r="E46" s="22"/>
      <c r="F46" s="23"/>
      <c r="G46" s="24"/>
    </row>
    <row r="47" spans="1:7" ht="18" customHeight="1">
      <c r="A47" s="21"/>
      <c r="B47" s="20"/>
      <c r="C47" s="20" t="s">
        <v>391</v>
      </c>
      <c r="D47" s="20" t="s">
        <v>392</v>
      </c>
      <c r="E47" s="22"/>
      <c r="F47" s="23"/>
      <c r="G47" s="24"/>
    </row>
    <row r="48" spans="1:7" ht="18" customHeight="1">
      <c r="A48" s="21"/>
      <c r="B48" s="20"/>
      <c r="C48" s="20"/>
      <c r="D48" s="20" t="s">
        <v>393</v>
      </c>
      <c r="E48" s="22"/>
      <c r="F48" s="23"/>
      <c r="G48" s="24"/>
    </row>
    <row r="49" spans="1:7" ht="18" customHeight="1">
      <c r="A49" s="21"/>
      <c r="B49" s="26" t="s">
        <v>394</v>
      </c>
      <c r="C49" s="27"/>
      <c r="D49" s="20" t="s">
        <v>395</v>
      </c>
      <c r="E49" s="22"/>
      <c r="F49" s="23"/>
      <c r="G49" s="24"/>
    </row>
    <row r="50" spans="1:7" ht="18" customHeight="1">
      <c r="A50" s="25"/>
      <c r="B50" s="28"/>
      <c r="C50" s="29"/>
      <c r="D50" s="20" t="s">
        <v>396</v>
      </c>
      <c r="E50" s="22"/>
      <c r="F50" s="23"/>
      <c r="G50" s="24"/>
    </row>
    <row r="51" spans="1:7" ht="34.5" customHeight="1">
      <c r="A51" s="20" t="s">
        <v>397</v>
      </c>
      <c r="B51" s="22"/>
      <c r="C51" s="30"/>
      <c r="D51" s="30"/>
      <c r="E51" s="30"/>
      <c r="F51" s="30"/>
      <c r="G51" s="31"/>
    </row>
    <row r="52" spans="1:7" ht="30.75" customHeight="1">
      <c r="A52" s="32" t="s">
        <v>398</v>
      </c>
      <c r="B52" s="32"/>
      <c r="C52" s="32"/>
      <c r="D52" s="32"/>
      <c r="E52" s="32"/>
      <c r="F52" s="32"/>
      <c r="G52" s="32"/>
    </row>
    <row r="53" ht="59.25" customHeight="1"/>
  </sheetData>
  <sheetProtection/>
  <mergeCells count="69">
    <mergeCell ref="A2:G2"/>
    <mergeCell ref="A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C11:G11"/>
    <mergeCell ref="C12:G12"/>
    <mergeCell ref="C13:G13"/>
    <mergeCell ref="C14:G14"/>
    <mergeCell ref="B15:G15"/>
    <mergeCell ref="B16:G16"/>
    <mergeCell ref="B17:G17"/>
    <mergeCell ref="B18:G18"/>
    <mergeCell ref="B19:G19"/>
    <mergeCell ref="D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B51:G51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C41:C42"/>
    <mergeCell ref="C43:C44"/>
    <mergeCell ref="C45:C46"/>
    <mergeCell ref="C47:C48"/>
    <mergeCell ref="B49:C50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6" sqref="A6:D13"/>
    </sheetView>
  </sheetViews>
  <sheetFormatPr defaultColWidth="9.140625" defaultRowHeight="12.75"/>
  <cols>
    <col min="1" max="1" width="10.28125" style="136" customWidth="1"/>
    <col min="2" max="2" width="37.7109375" style="136" customWidth="1"/>
    <col min="3" max="3" width="13.140625" style="136" customWidth="1"/>
    <col min="4" max="4" width="15.28125" style="136" customWidth="1"/>
    <col min="5" max="5" width="13.7109375" style="136" customWidth="1"/>
    <col min="6" max="8" width="11.00390625" style="136" bestFit="1" customWidth="1"/>
    <col min="9" max="9" width="10.140625" style="136" customWidth="1"/>
    <col min="10" max="28" width="10.28125" style="136" customWidth="1"/>
    <col min="29" max="252" width="9.140625" style="136" customWidth="1"/>
    <col min="253" max="16384" width="9.140625" style="136" customWidth="1"/>
  </cols>
  <sheetData>
    <row r="1" ht="14.25">
      <c r="A1" s="51" t="s">
        <v>51</v>
      </c>
    </row>
    <row r="2" spans="1:9" ht="24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</row>
    <row r="3" spans="1:9" ht="24" customHeight="1">
      <c r="A3" s="138" t="s">
        <v>53</v>
      </c>
      <c r="B3" s="139" t="s">
        <v>54</v>
      </c>
      <c r="C3" s="139"/>
      <c r="D3" s="140"/>
      <c r="E3" s="140"/>
      <c r="F3" s="140"/>
      <c r="G3" s="140"/>
      <c r="H3" s="140"/>
      <c r="I3" s="140"/>
    </row>
    <row r="4" spans="1:9" s="135" customFormat="1" ht="43.5" customHeight="1">
      <c r="A4" s="141" t="s">
        <v>55</v>
      </c>
      <c r="B4" s="142" t="s">
        <v>56</v>
      </c>
      <c r="C4" s="141" t="s">
        <v>57</v>
      </c>
      <c r="D4" s="142" t="s">
        <v>58</v>
      </c>
      <c r="E4" s="143" t="s">
        <v>59</v>
      </c>
      <c r="F4" s="143" t="s">
        <v>60</v>
      </c>
      <c r="G4" s="143" t="s">
        <v>61</v>
      </c>
      <c r="H4" s="143" t="s">
        <v>62</v>
      </c>
      <c r="I4" s="143" t="s">
        <v>63</v>
      </c>
    </row>
    <row r="5" spans="1:9" ht="24" customHeight="1">
      <c r="A5" s="144" t="s">
        <v>64</v>
      </c>
      <c r="B5" s="144" t="s">
        <v>57</v>
      </c>
      <c r="C5" s="145">
        <f>C6+C9+C12</f>
        <v>419.53999999999996</v>
      </c>
      <c r="D5" s="141">
        <f>D6+D9+D12</f>
        <v>419.53999999999996</v>
      </c>
      <c r="E5" s="141"/>
      <c r="F5" s="141"/>
      <c r="G5" s="145"/>
      <c r="H5" s="145"/>
      <c r="I5" s="145"/>
    </row>
    <row r="6" spans="1:9" ht="24" customHeight="1">
      <c r="A6" s="89">
        <v>20133</v>
      </c>
      <c r="B6" s="89" t="s">
        <v>65</v>
      </c>
      <c r="C6" s="113">
        <f aca="true" t="shared" si="0" ref="C6:C12">SUM(D6:I6)</f>
        <v>384.19</v>
      </c>
      <c r="D6" s="133">
        <f>D7+D8</f>
        <v>384.19</v>
      </c>
      <c r="E6" s="133"/>
      <c r="F6" s="133"/>
      <c r="G6" s="133"/>
      <c r="H6" s="133"/>
      <c r="I6" s="133"/>
    </row>
    <row r="7" spans="1:9" ht="24" customHeight="1">
      <c r="A7" s="91">
        <v>2013301</v>
      </c>
      <c r="B7" s="92" t="s">
        <v>66</v>
      </c>
      <c r="C7" s="113">
        <f t="shared" si="0"/>
        <v>102.19</v>
      </c>
      <c r="D7" s="133">
        <v>102.19</v>
      </c>
      <c r="E7" s="133"/>
      <c r="F7" s="133"/>
      <c r="G7" s="133"/>
      <c r="H7" s="133"/>
      <c r="I7" s="133"/>
    </row>
    <row r="8" spans="1:9" ht="24" customHeight="1">
      <c r="A8" s="93">
        <v>2013302</v>
      </c>
      <c r="B8" s="92" t="s">
        <v>67</v>
      </c>
      <c r="C8" s="113">
        <f t="shared" si="0"/>
        <v>282</v>
      </c>
      <c r="D8" s="133">
        <v>282</v>
      </c>
      <c r="E8" s="133"/>
      <c r="F8" s="133"/>
      <c r="G8" s="133"/>
      <c r="H8" s="133"/>
      <c r="I8" s="133"/>
    </row>
    <row r="9" spans="1:9" ht="24" customHeight="1">
      <c r="A9" s="114">
        <v>20129</v>
      </c>
      <c r="B9" s="92" t="s">
        <v>68</v>
      </c>
      <c r="C9" s="113">
        <f t="shared" si="0"/>
        <v>26.02</v>
      </c>
      <c r="D9" s="133">
        <f>D10+D11</f>
        <v>26.02</v>
      </c>
      <c r="E9" s="133"/>
      <c r="F9" s="133"/>
      <c r="G9" s="133"/>
      <c r="H9" s="133"/>
      <c r="I9" s="133"/>
    </row>
    <row r="10" spans="1:9" ht="24" customHeight="1">
      <c r="A10" s="94">
        <v>2012901</v>
      </c>
      <c r="B10" s="92" t="s">
        <v>66</v>
      </c>
      <c r="C10" s="113">
        <f t="shared" si="0"/>
        <v>11.02</v>
      </c>
      <c r="D10" s="133">
        <v>11.02</v>
      </c>
      <c r="E10" s="133"/>
      <c r="F10" s="133"/>
      <c r="G10" s="133"/>
      <c r="H10" s="133"/>
      <c r="I10" s="133"/>
    </row>
    <row r="11" spans="1:9" ht="24" customHeight="1">
      <c r="A11" s="93">
        <v>2012902</v>
      </c>
      <c r="B11" s="92" t="s">
        <v>67</v>
      </c>
      <c r="C11" s="113">
        <f t="shared" si="0"/>
        <v>15</v>
      </c>
      <c r="D11" s="133">
        <v>15</v>
      </c>
      <c r="E11" s="133"/>
      <c r="F11" s="133"/>
      <c r="G11" s="133"/>
      <c r="H11" s="133"/>
      <c r="I11" s="133"/>
    </row>
    <row r="12" spans="1:9" ht="24" customHeight="1">
      <c r="A12" s="95">
        <v>221</v>
      </c>
      <c r="B12" s="92" t="s">
        <v>69</v>
      </c>
      <c r="C12" s="113">
        <f t="shared" si="0"/>
        <v>9.33</v>
      </c>
      <c r="D12" s="133">
        <v>9.33</v>
      </c>
      <c r="E12" s="133"/>
      <c r="F12" s="133"/>
      <c r="G12" s="133"/>
      <c r="H12" s="133"/>
      <c r="I12" s="133"/>
    </row>
    <row r="13" spans="1:9" ht="24" customHeight="1">
      <c r="A13" s="94">
        <v>2210201</v>
      </c>
      <c r="B13" s="92" t="s">
        <v>70</v>
      </c>
      <c r="C13" s="113">
        <f aca="true" t="shared" si="1" ref="C12:C22">SUM(D13:I13)</f>
        <v>9.33</v>
      </c>
      <c r="D13" s="133">
        <v>9.33</v>
      </c>
      <c r="E13" s="133"/>
      <c r="F13" s="133"/>
      <c r="G13" s="133"/>
      <c r="H13" s="133"/>
      <c r="I13" s="133"/>
    </row>
    <row r="14" spans="1:9" ht="14.25">
      <c r="A14" s="113"/>
      <c r="B14" s="113"/>
      <c r="C14" s="113">
        <f t="shared" si="1"/>
        <v>0</v>
      </c>
      <c r="D14" s="133"/>
      <c r="E14" s="133"/>
      <c r="F14" s="133"/>
      <c r="G14" s="133"/>
      <c r="H14" s="133"/>
      <c r="I14" s="133"/>
    </row>
    <row r="15" spans="1:9" ht="14.25">
      <c r="A15" s="113"/>
      <c r="B15" s="113"/>
      <c r="C15" s="113">
        <f t="shared" si="1"/>
        <v>0</v>
      </c>
      <c r="D15" s="133"/>
      <c r="E15" s="133"/>
      <c r="F15" s="133"/>
      <c r="G15" s="133"/>
      <c r="H15" s="133"/>
      <c r="I15" s="133"/>
    </row>
    <row r="16" spans="1:9" ht="14.25">
      <c r="A16" s="113"/>
      <c r="B16" s="113"/>
      <c r="C16" s="113">
        <f t="shared" si="1"/>
        <v>0</v>
      </c>
      <c r="D16" s="133"/>
      <c r="E16" s="133"/>
      <c r="F16" s="133"/>
      <c r="G16" s="133"/>
      <c r="H16" s="133"/>
      <c r="I16" s="133"/>
    </row>
    <row r="17" spans="1:9" ht="14.25">
      <c r="A17" s="113"/>
      <c r="B17" s="113"/>
      <c r="C17" s="113">
        <f t="shared" si="1"/>
        <v>0</v>
      </c>
      <c r="D17" s="133"/>
      <c r="E17" s="133"/>
      <c r="F17" s="133"/>
      <c r="G17" s="133"/>
      <c r="H17" s="133"/>
      <c r="I17" s="133"/>
    </row>
    <row r="18" spans="1:9" ht="14.25">
      <c r="A18" s="113"/>
      <c r="B18" s="113"/>
      <c r="C18" s="113">
        <f t="shared" si="1"/>
        <v>0</v>
      </c>
      <c r="D18" s="133"/>
      <c r="E18" s="133"/>
      <c r="F18" s="133"/>
      <c r="G18" s="133"/>
      <c r="H18" s="133"/>
      <c r="I18" s="133"/>
    </row>
    <row r="19" spans="1:9" ht="14.25">
      <c r="A19" s="113"/>
      <c r="B19" s="113"/>
      <c r="C19" s="113">
        <f t="shared" si="1"/>
        <v>0</v>
      </c>
      <c r="D19" s="133"/>
      <c r="E19" s="133"/>
      <c r="F19" s="133"/>
      <c r="G19" s="133"/>
      <c r="H19" s="133"/>
      <c r="I19" s="133"/>
    </row>
    <row r="20" spans="1:9" ht="14.25">
      <c r="A20" s="113"/>
      <c r="B20" s="113"/>
      <c r="C20" s="113">
        <f t="shared" si="1"/>
        <v>0</v>
      </c>
      <c r="D20" s="133"/>
      <c r="E20" s="133"/>
      <c r="F20" s="133"/>
      <c r="G20" s="133"/>
      <c r="H20" s="133"/>
      <c r="I20" s="133"/>
    </row>
    <row r="21" spans="1:9" ht="14.25">
      <c r="A21" s="113"/>
      <c r="B21" s="113"/>
      <c r="C21" s="113">
        <f t="shared" si="1"/>
        <v>0</v>
      </c>
      <c r="D21" s="133"/>
      <c r="E21" s="133"/>
      <c r="F21" s="133"/>
      <c r="G21" s="133"/>
      <c r="H21" s="133"/>
      <c r="I21" s="133"/>
    </row>
    <row r="22" spans="1:9" ht="14.25">
      <c r="A22" s="113"/>
      <c r="B22" s="113"/>
      <c r="C22" s="113">
        <f t="shared" si="1"/>
        <v>0</v>
      </c>
      <c r="D22" s="133"/>
      <c r="E22" s="133"/>
      <c r="F22" s="133"/>
      <c r="G22" s="133"/>
      <c r="H22" s="133"/>
      <c r="I22" s="133"/>
    </row>
  </sheetData>
  <sheetProtection/>
  <mergeCells count="2">
    <mergeCell ref="A2:I2"/>
    <mergeCell ref="B3:C3"/>
  </mergeCells>
  <printOptions/>
  <pageMargins left="0.27" right="0.17" top="0.69" bottom="0.6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6" sqref="C6"/>
    </sheetView>
  </sheetViews>
  <sheetFormatPr defaultColWidth="9.140625" defaultRowHeight="12.75"/>
  <cols>
    <col min="1" max="1" width="16.140625" style="125" customWidth="1"/>
    <col min="2" max="2" width="36.8515625" style="125" customWidth="1"/>
    <col min="3" max="3" width="15.57421875" style="125" customWidth="1"/>
    <col min="4" max="4" width="14.8515625" style="125" customWidth="1"/>
    <col min="5" max="5" width="13.57421875" style="125" customWidth="1"/>
    <col min="6" max="6" width="12.421875" style="125" customWidth="1"/>
    <col min="7" max="7" width="14.8515625" style="125" customWidth="1"/>
    <col min="8" max="8" width="17.8515625" style="125" customWidth="1"/>
    <col min="9" max="32" width="10.28125" style="125" customWidth="1"/>
    <col min="33" max="16384" width="9.140625" style="125" customWidth="1"/>
  </cols>
  <sheetData>
    <row r="1" ht="14.25">
      <c r="A1" s="51" t="s">
        <v>71</v>
      </c>
    </row>
    <row r="2" spans="1:8" ht="24" customHeight="1">
      <c r="A2" s="126" t="s">
        <v>72</v>
      </c>
      <c r="B2" s="126"/>
      <c r="C2" s="126"/>
      <c r="D2" s="126"/>
      <c r="E2" s="126"/>
      <c r="F2" s="126"/>
      <c r="G2" s="126"/>
      <c r="H2" s="126"/>
    </row>
    <row r="3" spans="1:8" ht="24" customHeight="1">
      <c r="A3" s="127" t="s">
        <v>73</v>
      </c>
      <c r="B3" s="127"/>
      <c r="C3" s="127"/>
      <c r="D3" s="128"/>
      <c r="E3" s="128"/>
      <c r="F3" s="128"/>
      <c r="G3" s="128"/>
      <c r="H3" s="129" t="s">
        <v>3</v>
      </c>
    </row>
    <row r="4" spans="1:8" s="124" customFormat="1" ht="57" customHeight="1">
      <c r="A4" s="130" t="s">
        <v>55</v>
      </c>
      <c r="B4" s="130" t="s">
        <v>56</v>
      </c>
      <c r="C4" s="131" t="s">
        <v>57</v>
      </c>
      <c r="D4" s="130" t="s">
        <v>74</v>
      </c>
      <c r="E4" s="130" t="s">
        <v>75</v>
      </c>
      <c r="F4" s="130" t="s">
        <v>76</v>
      </c>
      <c r="G4" s="130" t="s">
        <v>77</v>
      </c>
      <c r="H4" s="130" t="s">
        <v>78</v>
      </c>
    </row>
    <row r="5" spans="1:8" ht="28.5" customHeight="1">
      <c r="A5" s="87"/>
      <c r="B5" s="132" t="s">
        <v>57</v>
      </c>
      <c r="C5" s="112">
        <f>C6+C9+C12</f>
        <v>419.53999999999996</v>
      </c>
      <c r="D5" s="112">
        <f>D6+D9+D12</f>
        <v>122.53999999999999</v>
      </c>
      <c r="E5" s="112">
        <f>E8+E11</f>
        <v>297</v>
      </c>
      <c r="F5" s="112"/>
      <c r="G5" s="112"/>
      <c r="H5" s="112"/>
    </row>
    <row r="6" spans="1:8" ht="21" customHeight="1">
      <c r="A6" s="89">
        <v>20133</v>
      </c>
      <c r="B6" s="89" t="s">
        <v>65</v>
      </c>
      <c r="C6" s="113">
        <f>C7+C8</f>
        <v>384.19</v>
      </c>
      <c r="D6" s="133">
        <f>D7+D8</f>
        <v>102.19</v>
      </c>
      <c r="E6" s="112"/>
      <c r="F6" s="112"/>
      <c r="G6" s="112"/>
      <c r="H6" s="112"/>
    </row>
    <row r="7" spans="1:8" ht="21" customHeight="1">
      <c r="A7" s="91">
        <v>2013301</v>
      </c>
      <c r="B7" s="92" t="s">
        <v>66</v>
      </c>
      <c r="C7" s="113">
        <f aca="true" t="shared" si="0" ref="C6:C13">SUM(D7:I7)</f>
        <v>102.19</v>
      </c>
      <c r="D7" s="133">
        <v>102.19</v>
      </c>
      <c r="E7" s="112"/>
      <c r="F7" s="112"/>
      <c r="G7" s="112"/>
      <c r="H7" s="112"/>
    </row>
    <row r="8" spans="1:8" ht="21" customHeight="1">
      <c r="A8" s="93">
        <v>2013302</v>
      </c>
      <c r="B8" s="92" t="s">
        <v>67</v>
      </c>
      <c r="C8" s="113">
        <f t="shared" si="0"/>
        <v>282</v>
      </c>
      <c r="D8" s="133"/>
      <c r="E8" s="134">
        <v>282</v>
      </c>
      <c r="F8" s="112"/>
      <c r="G8" s="112"/>
      <c r="H8" s="112"/>
    </row>
    <row r="9" spans="1:8" ht="21" customHeight="1">
      <c r="A9" s="114">
        <v>20129</v>
      </c>
      <c r="B9" s="92" t="s">
        <v>68</v>
      </c>
      <c r="C9" s="113">
        <f>C10+C11</f>
        <v>26.02</v>
      </c>
      <c r="D9" s="133">
        <f>D10+D11</f>
        <v>11.02</v>
      </c>
      <c r="E9" s="90"/>
      <c r="F9" s="112"/>
      <c r="G9" s="112"/>
      <c r="H9" s="112"/>
    </row>
    <row r="10" spans="1:8" ht="21" customHeight="1">
      <c r="A10" s="94">
        <v>2012901</v>
      </c>
      <c r="B10" s="92" t="s">
        <v>66</v>
      </c>
      <c r="C10" s="113">
        <f t="shared" si="0"/>
        <v>11.02</v>
      </c>
      <c r="D10" s="133">
        <v>11.02</v>
      </c>
      <c r="E10" s="90"/>
      <c r="F10" s="112"/>
      <c r="G10" s="112"/>
      <c r="H10" s="112"/>
    </row>
    <row r="11" spans="1:8" ht="21" customHeight="1">
      <c r="A11" s="93">
        <v>2012902</v>
      </c>
      <c r="B11" s="92" t="s">
        <v>67</v>
      </c>
      <c r="C11" s="113">
        <f t="shared" si="0"/>
        <v>15</v>
      </c>
      <c r="D11" s="133"/>
      <c r="E11" s="134">
        <v>15</v>
      </c>
      <c r="F11" s="112"/>
      <c r="G11" s="112"/>
      <c r="H11" s="112"/>
    </row>
    <row r="12" spans="1:8" ht="21" customHeight="1">
      <c r="A12" s="95">
        <v>221</v>
      </c>
      <c r="B12" s="92" t="s">
        <v>69</v>
      </c>
      <c r="C12" s="113">
        <f t="shared" si="0"/>
        <v>9.33</v>
      </c>
      <c r="D12" s="133">
        <v>9.33</v>
      </c>
      <c r="E12" s="90"/>
      <c r="F12" s="112"/>
      <c r="G12" s="112"/>
      <c r="H12" s="112"/>
    </row>
    <row r="13" spans="1:8" ht="21" customHeight="1">
      <c r="A13" s="94">
        <v>2210201</v>
      </c>
      <c r="B13" s="92" t="s">
        <v>70</v>
      </c>
      <c r="C13" s="113">
        <f t="shared" si="0"/>
        <v>9.33</v>
      </c>
      <c r="D13" s="133">
        <v>9.33</v>
      </c>
      <c r="E13" s="90"/>
      <c r="F13" s="112"/>
      <c r="G13" s="112"/>
      <c r="H13" s="112"/>
    </row>
    <row r="14" spans="1:8" ht="21" customHeight="1">
      <c r="A14" s="94"/>
      <c r="B14" s="92"/>
      <c r="C14" s="112">
        <f aca="true" t="shared" si="1" ref="C5:C23">SUM(D14:H14)</f>
        <v>0</v>
      </c>
      <c r="D14" s="112"/>
      <c r="E14" s="90"/>
      <c r="F14" s="112"/>
      <c r="G14" s="112"/>
      <c r="H14" s="112"/>
    </row>
    <row r="15" spans="1:8" ht="14.25">
      <c r="A15" s="112"/>
      <c r="B15" s="112"/>
      <c r="C15" s="112">
        <f t="shared" si="1"/>
        <v>0</v>
      </c>
      <c r="D15" s="112"/>
      <c r="E15" s="112"/>
      <c r="F15" s="112"/>
      <c r="G15" s="112"/>
      <c r="H15" s="112"/>
    </row>
    <row r="16" spans="1:8" ht="14.25">
      <c r="A16" s="112"/>
      <c r="B16" s="112"/>
      <c r="C16" s="112">
        <f t="shared" si="1"/>
        <v>0</v>
      </c>
      <c r="D16" s="112"/>
      <c r="E16" s="112"/>
      <c r="F16" s="112"/>
      <c r="G16" s="112"/>
      <c r="H16" s="112"/>
    </row>
    <row r="17" spans="1:8" ht="14.25">
      <c r="A17" s="112"/>
      <c r="B17" s="112"/>
      <c r="C17" s="112">
        <f t="shared" si="1"/>
        <v>0</v>
      </c>
      <c r="D17" s="112"/>
      <c r="E17" s="112"/>
      <c r="F17" s="112"/>
      <c r="G17" s="112"/>
      <c r="H17" s="112"/>
    </row>
    <row r="18" spans="1:8" ht="14.25">
      <c r="A18" s="112"/>
      <c r="B18" s="112"/>
      <c r="C18" s="112">
        <f t="shared" si="1"/>
        <v>0</v>
      </c>
      <c r="D18" s="112"/>
      <c r="E18" s="112"/>
      <c r="F18" s="112"/>
      <c r="G18" s="112"/>
      <c r="H18" s="112"/>
    </row>
    <row r="19" spans="1:8" ht="14.25">
      <c r="A19" s="112"/>
      <c r="B19" s="112"/>
      <c r="C19" s="112">
        <f t="shared" si="1"/>
        <v>0</v>
      </c>
      <c r="D19" s="112"/>
      <c r="E19" s="112"/>
      <c r="F19" s="112"/>
      <c r="G19" s="112"/>
      <c r="H19" s="112"/>
    </row>
    <row r="20" spans="1:8" ht="14.25">
      <c r="A20" s="112"/>
      <c r="B20" s="112"/>
      <c r="C20" s="112">
        <f t="shared" si="1"/>
        <v>0</v>
      </c>
      <c r="D20" s="112"/>
      <c r="E20" s="112"/>
      <c r="F20" s="112"/>
      <c r="G20" s="112"/>
      <c r="H20" s="112"/>
    </row>
    <row r="21" spans="1:8" ht="14.25">
      <c r="A21" s="112"/>
      <c r="B21" s="112"/>
      <c r="C21" s="112">
        <f t="shared" si="1"/>
        <v>0</v>
      </c>
      <c r="D21" s="112"/>
      <c r="E21" s="112"/>
      <c r="F21" s="112"/>
      <c r="G21" s="112"/>
      <c r="H21" s="112"/>
    </row>
    <row r="22" spans="1:8" ht="14.25">
      <c r="A22" s="112"/>
      <c r="B22" s="112"/>
      <c r="C22" s="112">
        <f t="shared" si="1"/>
        <v>0</v>
      </c>
      <c r="D22" s="112"/>
      <c r="E22" s="112"/>
      <c r="F22" s="112"/>
      <c r="G22" s="112"/>
      <c r="H22" s="112"/>
    </row>
    <row r="23" spans="1:8" ht="14.25">
      <c r="A23" s="112"/>
      <c r="B23" s="112"/>
      <c r="C23" s="112">
        <f t="shared" si="1"/>
        <v>0</v>
      </c>
      <c r="D23" s="112"/>
      <c r="E23" s="112"/>
      <c r="F23" s="112"/>
      <c r="G23" s="112"/>
      <c r="H23" s="112"/>
    </row>
    <row r="24" spans="1:8" ht="14.25">
      <c r="A24" s="112"/>
      <c r="B24" s="112"/>
      <c r="C24" s="112"/>
      <c r="D24" s="112"/>
      <c r="E24" s="112"/>
      <c r="F24" s="112"/>
      <c r="G24" s="112"/>
      <c r="H24" s="112"/>
    </row>
    <row r="25" spans="1:8" ht="14.25">
      <c r="A25" s="112"/>
      <c r="B25" s="112"/>
      <c r="C25" s="112"/>
      <c r="D25" s="112"/>
      <c r="E25" s="112"/>
      <c r="F25" s="112"/>
      <c r="G25" s="112"/>
      <c r="H25" s="112"/>
    </row>
    <row r="26" spans="1:8" ht="14.25">
      <c r="A26" s="112"/>
      <c r="B26" s="112"/>
      <c r="C26" s="112"/>
      <c r="D26" s="112"/>
      <c r="E26" s="112"/>
      <c r="F26" s="112"/>
      <c r="G26" s="112"/>
      <c r="H26" s="112"/>
    </row>
    <row r="27" spans="1:8" ht="14.25">
      <c r="A27" s="112"/>
      <c r="B27" s="112"/>
      <c r="C27" s="112"/>
      <c r="D27" s="112"/>
      <c r="E27" s="112"/>
      <c r="F27" s="112"/>
      <c r="G27" s="112"/>
      <c r="H27" s="112"/>
    </row>
  </sheetData>
  <sheetProtection/>
  <mergeCells count="2">
    <mergeCell ref="A2:H2"/>
    <mergeCell ref="A3:C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6" sqref="D26"/>
    </sheetView>
  </sheetViews>
  <sheetFormatPr defaultColWidth="9.140625" defaultRowHeight="15.75" customHeight="1"/>
  <cols>
    <col min="1" max="1" width="35.421875" style="111" bestFit="1" customWidth="1"/>
    <col min="2" max="2" width="16.00390625" style="111" bestFit="1" customWidth="1"/>
    <col min="3" max="3" width="35.421875" style="111" bestFit="1" customWidth="1"/>
    <col min="4" max="4" width="16.00390625" style="111" bestFit="1" customWidth="1"/>
    <col min="5" max="16384" width="9.140625" style="111" customWidth="1"/>
  </cols>
  <sheetData>
    <row r="1" spans="1:4" s="78" customFormat="1" ht="12.75" customHeight="1">
      <c r="A1" s="51" t="s">
        <v>79</v>
      </c>
      <c r="B1" s="80"/>
      <c r="C1" s="80"/>
      <c r="D1" s="80"/>
    </row>
    <row r="2" spans="1:4" s="115" customFormat="1" ht="31.5" customHeight="1">
      <c r="A2" s="81" t="s">
        <v>80</v>
      </c>
      <c r="B2" s="82"/>
      <c r="C2" s="83"/>
      <c r="D2" s="83"/>
    </row>
    <row r="3" spans="1:4" s="116" customFormat="1" ht="15" customHeight="1">
      <c r="A3" s="117" t="s">
        <v>73</v>
      </c>
      <c r="B3" s="118"/>
      <c r="C3" s="118"/>
      <c r="D3" s="80" t="s">
        <v>3</v>
      </c>
    </row>
    <row r="4" spans="1:4" s="116" customFormat="1" ht="22.5" customHeight="1">
      <c r="A4" s="91" t="s">
        <v>4</v>
      </c>
      <c r="B4" s="91"/>
      <c r="C4" s="91" t="s">
        <v>5</v>
      </c>
      <c r="D4" s="91"/>
    </row>
    <row r="5" spans="1:4" s="116" customFormat="1" ht="24" customHeight="1">
      <c r="A5" s="87" t="s">
        <v>6</v>
      </c>
      <c r="B5" s="87" t="s">
        <v>7</v>
      </c>
      <c r="C5" s="87" t="s">
        <v>6</v>
      </c>
      <c r="D5" s="87" t="s">
        <v>7</v>
      </c>
    </row>
    <row r="6" spans="1:4" s="116" customFormat="1" ht="24" customHeight="1">
      <c r="A6" s="119" t="s">
        <v>81</v>
      </c>
      <c r="B6" s="120">
        <v>419.54</v>
      </c>
      <c r="C6" s="92" t="s">
        <v>11</v>
      </c>
      <c r="D6" s="120">
        <v>410.21</v>
      </c>
    </row>
    <row r="7" spans="1:4" s="116" customFormat="1" ht="24" customHeight="1">
      <c r="A7" s="119" t="s">
        <v>82</v>
      </c>
      <c r="B7" s="120"/>
      <c r="C7" s="92" t="s">
        <v>14</v>
      </c>
      <c r="D7" s="120"/>
    </row>
    <row r="8" spans="1:4" s="116" customFormat="1" ht="24" customHeight="1">
      <c r="A8" s="119" t="s">
        <v>83</v>
      </c>
      <c r="B8" s="120"/>
      <c r="C8" s="92" t="s">
        <v>17</v>
      </c>
      <c r="D8" s="120"/>
    </row>
    <row r="9" spans="1:4" s="116" customFormat="1" ht="24" customHeight="1">
      <c r="A9" s="119" t="s">
        <v>84</v>
      </c>
      <c r="B9" s="120"/>
      <c r="C9" s="92" t="s">
        <v>20</v>
      </c>
      <c r="D9" s="120"/>
    </row>
    <row r="10" spans="1:4" s="116" customFormat="1" ht="24" customHeight="1">
      <c r="A10" s="119" t="s">
        <v>85</v>
      </c>
      <c r="B10" s="92"/>
      <c r="C10" s="92" t="s">
        <v>23</v>
      </c>
      <c r="D10" s="120"/>
    </row>
    <row r="11" spans="1:4" s="116" customFormat="1" ht="24" customHeight="1">
      <c r="A11" s="92" t="s">
        <v>86</v>
      </c>
      <c r="B11" s="92"/>
      <c r="C11" s="92" t="s">
        <v>26</v>
      </c>
      <c r="D11" s="120"/>
    </row>
    <row r="12" spans="1:4" s="116" customFormat="1" ht="24" customHeight="1">
      <c r="A12" s="92" t="s">
        <v>87</v>
      </c>
      <c r="B12" s="92"/>
      <c r="C12" s="92" t="s">
        <v>29</v>
      </c>
      <c r="D12" s="120"/>
    </row>
    <row r="13" spans="1:4" s="116" customFormat="1" ht="24" customHeight="1">
      <c r="A13" s="92" t="s">
        <v>88</v>
      </c>
      <c r="B13" s="92"/>
      <c r="C13" s="121" t="s">
        <v>32</v>
      </c>
      <c r="D13" s="120"/>
    </row>
    <row r="14" spans="1:4" s="116" customFormat="1" ht="24" customHeight="1">
      <c r="A14" s="88"/>
      <c r="B14" s="120"/>
      <c r="C14" s="92" t="s">
        <v>34</v>
      </c>
      <c r="D14" s="120"/>
    </row>
    <row r="15" spans="1:4" ht="24" customHeight="1">
      <c r="A15" s="92"/>
      <c r="B15" s="122"/>
      <c r="C15" s="92" t="s">
        <v>36</v>
      </c>
      <c r="D15" s="122"/>
    </row>
    <row r="16" spans="1:4" ht="24" customHeight="1">
      <c r="A16" s="92"/>
      <c r="B16" s="122"/>
      <c r="C16" s="92" t="s">
        <v>37</v>
      </c>
      <c r="D16" s="122"/>
    </row>
    <row r="17" spans="1:4" ht="24" customHeight="1">
      <c r="A17" s="92"/>
      <c r="B17" s="122"/>
      <c r="C17" s="92" t="s">
        <v>38</v>
      </c>
      <c r="D17" s="122"/>
    </row>
    <row r="18" spans="1:4" ht="24" customHeight="1">
      <c r="A18" s="92"/>
      <c r="B18" s="122"/>
      <c r="C18" s="92" t="s">
        <v>39</v>
      </c>
      <c r="D18" s="122"/>
    </row>
    <row r="19" spans="1:4" ht="24" customHeight="1">
      <c r="A19" s="92"/>
      <c r="B19" s="122"/>
      <c r="C19" s="92" t="s">
        <v>40</v>
      </c>
      <c r="D19" s="122"/>
    </row>
    <row r="20" spans="1:4" ht="15.75" customHeight="1">
      <c r="A20" s="122"/>
      <c r="B20" s="122"/>
      <c r="C20" s="92" t="s">
        <v>41</v>
      </c>
      <c r="D20" s="122"/>
    </row>
    <row r="21" spans="1:4" ht="15.75" customHeight="1">
      <c r="A21" s="122"/>
      <c r="B21" s="122"/>
      <c r="C21" s="92" t="s">
        <v>42</v>
      </c>
      <c r="D21" s="122"/>
    </row>
    <row r="22" spans="1:4" ht="15.75" customHeight="1">
      <c r="A22" s="122"/>
      <c r="B22" s="122"/>
      <c r="C22" s="92" t="s">
        <v>43</v>
      </c>
      <c r="D22" s="122"/>
    </row>
    <row r="23" spans="1:4" ht="15.75" customHeight="1">
      <c r="A23" s="122"/>
      <c r="B23" s="122"/>
      <c r="C23" s="92" t="s">
        <v>44</v>
      </c>
      <c r="D23" s="122"/>
    </row>
    <row r="24" spans="1:4" ht="15.75" customHeight="1">
      <c r="A24" s="122"/>
      <c r="B24" s="122"/>
      <c r="C24" s="92" t="s">
        <v>45</v>
      </c>
      <c r="D24" s="122">
        <v>9.33</v>
      </c>
    </row>
    <row r="25" spans="1:4" ht="24.75" customHeight="1">
      <c r="A25" s="88"/>
      <c r="B25" s="120"/>
      <c r="C25" s="92" t="s">
        <v>46</v>
      </c>
      <c r="D25" s="122"/>
    </row>
    <row r="26" spans="1:4" ht="31.5" customHeight="1">
      <c r="A26" s="88" t="s">
        <v>89</v>
      </c>
      <c r="B26" s="120">
        <f>SUM(B1:B25)</f>
        <v>419.54</v>
      </c>
      <c r="C26" s="88" t="s">
        <v>90</v>
      </c>
      <c r="D26" s="123">
        <f>SUM(D6:D25)</f>
        <v>419.53999999999996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3">
      <selection activeCell="C19" sqref="C19"/>
    </sheetView>
  </sheetViews>
  <sheetFormatPr defaultColWidth="9.140625" defaultRowHeight="12.75"/>
  <cols>
    <col min="1" max="1" width="30.8515625" style="111" customWidth="1"/>
    <col min="2" max="2" width="41.140625" style="111" customWidth="1"/>
    <col min="3" max="3" width="13.57421875" style="111" bestFit="1" customWidth="1"/>
    <col min="4" max="16384" width="9.140625" style="111" customWidth="1"/>
  </cols>
  <sheetData>
    <row r="1" spans="1:2" s="78" customFormat="1" ht="19.5" customHeight="1">
      <c r="A1" s="51" t="s">
        <v>91</v>
      </c>
      <c r="B1" s="80"/>
    </row>
    <row r="2" spans="1:3" ht="80.25" customHeight="1">
      <c r="A2" s="81" t="s">
        <v>92</v>
      </c>
      <c r="B2" s="82"/>
      <c r="C2" s="83"/>
    </row>
    <row r="3" spans="1:3" s="78" customFormat="1" ht="21.75" customHeight="1">
      <c r="A3" s="84" t="s">
        <v>73</v>
      </c>
      <c r="B3" s="85"/>
      <c r="C3" s="86" t="s">
        <v>3</v>
      </c>
    </row>
    <row r="4" spans="1:3" s="78" customFormat="1" ht="37.5" customHeight="1">
      <c r="A4" s="87" t="s">
        <v>55</v>
      </c>
      <c r="B4" s="87" t="s">
        <v>56</v>
      </c>
      <c r="C4" s="88" t="s">
        <v>7</v>
      </c>
    </row>
    <row r="5" spans="1:3" s="78" customFormat="1" ht="28.5" customHeight="1">
      <c r="A5" s="89">
        <v>20133</v>
      </c>
      <c r="B5" s="89" t="s">
        <v>65</v>
      </c>
      <c r="C5" s="112">
        <f>C6+C7</f>
        <v>384.19</v>
      </c>
    </row>
    <row r="6" spans="1:3" s="78" customFormat="1" ht="28.5" customHeight="1">
      <c r="A6" s="91">
        <v>2013301</v>
      </c>
      <c r="B6" s="92" t="s">
        <v>66</v>
      </c>
      <c r="C6" s="113">
        <v>102.19</v>
      </c>
    </row>
    <row r="7" spans="1:3" s="78" customFormat="1" ht="28.5" customHeight="1">
      <c r="A7" s="93">
        <v>2013302</v>
      </c>
      <c r="B7" s="92" t="s">
        <v>67</v>
      </c>
      <c r="C7" s="113">
        <v>282</v>
      </c>
    </row>
    <row r="8" spans="1:3" s="78" customFormat="1" ht="28.5" customHeight="1">
      <c r="A8" s="114">
        <v>20129</v>
      </c>
      <c r="B8" s="92" t="s">
        <v>68</v>
      </c>
      <c r="C8" s="113">
        <f>C9+C10</f>
        <v>26.02</v>
      </c>
    </row>
    <row r="9" spans="1:3" s="78" customFormat="1" ht="28.5" customHeight="1">
      <c r="A9" s="94">
        <v>2012901</v>
      </c>
      <c r="B9" s="92" t="s">
        <v>66</v>
      </c>
      <c r="C9" s="113">
        <v>11.02</v>
      </c>
    </row>
    <row r="10" spans="1:3" s="78" customFormat="1" ht="28.5" customHeight="1">
      <c r="A10" s="93">
        <v>2012902</v>
      </c>
      <c r="B10" s="92" t="s">
        <v>67</v>
      </c>
      <c r="C10" s="113">
        <v>15</v>
      </c>
    </row>
    <row r="11" spans="1:3" s="78" customFormat="1" ht="28.5" customHeight="1">
      <c r="A11" s="95">
        <v>221</v>
      </c>
      <c r="B11" s="92" t="s">
        <v>69</v>
      </c>
      <c r="C11" s="113">
        <v>9.33</v>
      </c>
    </row>
    <row r="12" spans="1:3" s="78" customFormat="1" ht="28.5" customHeight="1">
      <c r="A12" s="94">
        <v>2210201</v>
      </c>
      <c r="B12" s="92" t="s">
        <v>70</v>
      </c>
      <c r="C12" s="113">
        <v>9.33</v>
      </c>
    </row>
    <row r="13" spans="1:3" s="78" customFormat="1" ht="28.5" customHeight="1">
      <c r="A13" s="95"/>
      <c r="B13" s="92"/>
      <c r="C13" s="113">
        <f>SUM(D13:I13)</f>
        <v>0</v>
      </c>
    </row>
    <row r="14" spans="1:3" s="78" customFormat="1" ht="28.5" customHeight="1">
      <c r="A14" s="94"/>
      <c r="B14" s="92"/>
      <c r="C14" s="90"/>
    </row>
    <row r="15" spans="1:3" s="78" customFormat="1" ht="28.5" customHeight="1">
      <c r="A15" s="94"/>
      <c r="B15" s="92"/>
      <c r="C15" s="90"/>
    </row>
    <row r="16" spans="1:3" s="78" customFormat="1" ht="28.5" customHeight="1">
      <c r="A16" s="92" t="s">
        <v>93</v>
      </c>
      <c r="B16" s="92" t="s">
        <v>31</v>
      </c>
      <c r="C16" s="90"/>
    </row>
    <row r="17" spans="1:3" s="78" customFormat="1" ht="28.5" customHeight="1">
      <c r="A17" s="92"/>
      <c r="B17" s="92"/>
      <c r="C17" s="90"/>
    </row>
    <row r="18" spans="1:3" s="78" customFormat="1" ht="28.5" customHeight="1">
      <c r="A18" s="96" t="s">
        <v>94</v>
      </c>
      <c r="B18" s="97"/>
      <c r="C18" s="90">
        <f>C5+C8+C11</f>
        <v>419.53999999999996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1"/>
  <sheetViews>
    <sheetView showGridLines="0" workbookViewId="0" topLeftCell="A35">
      <selection activeCell="B49" sqref="B49"/>
    </sheetView>
  </sheetViews>
  <sheetFormatPr defaultColWidth="9.140625" defaultRowHeight="12.75"/>
  <cols>
    <col min="1" max="1" width="44.421875" style="98" customWidth="1"/>
    <col min="2" max="2" width="34.421875" style="98" customWidth="1"/>
    <col min="3" max="3" width="20.28125" style="0" bestFit="1" customWidth="1"/>
    <col min="4" max="4" width="31.7109375" style="0" bestFit="1" customWidth="1"/>
    <col min="5" max="5" width="12.57421875" style="0" bestFit="1" customWidth="1"/>
    <col min="6" max="6" width="23.140625" style="0" bestFit="1" customWidth="1"/>
    <col min="7" max="7" width="11.28125" style="0" bestFit="1" customWidth="1"/>
  </cols>
  <sheetData>
    <row r="1" spans="1:2" ht="14.25">
      <c r="A1" s="51" t="s">
        <v>95</v>
      </c>
      <c r="B1" s="99"/>
    </row>
    <row r="2" spans="1:2" ht="35.25" customHeight="1">
      <c r="A2" s="100" t="s">
        <v>96</v>
      </c>
      <c r="B2" s="101"/>
    </row>
    <row r="3" spans="1:2" ht="23.25" customHeight="1">
      <c r="A3" s="102" t="s">
        <v>73</v>
      </c>
      <c r="B3" s="99"/>
    </row>
    <row r="4" spans="1:2" ht="49.5" customHeight="1">
      <c r="A4" s="58" t="s">
        <v>97</v>
      </c>
      <c r="B4" s="58" t="s">
        <v>7</v>
      </c>
    </row>
    <row r="5" spans="1:2" ht="25.5" customHeight="1">
      <c r="A5" s="103" t="s">
        <v>98</v>
      </c>
      <c r="B5" s="60">
        <f>SUM(B6:B18)</f>
        <v>108.6593</v>
      </c>
    </row>
    <row r="6" spans="1:2" ht="25.5" customHeight="1">
      <c r="A6" s="104" t="s">
        <v>99</v>
      </c>
      <c r="B6" s="105">
        <v>44.1468</v>
      </c>
    </row>
    <row r="7" spans="1:2" ht="42" customHeight="1">
      <c r="A7" s="104" t="s">
        <v>100</v>
      </c>
      <c r="B7" s="105">
        <v>28.182</v>
      </c>
    </row>
    <row r="8" spans="1:2" ht="38.25" customHeight="1">
      <c r="A8" s="104" t="s">
        <v>101</v>
      </c>
      <c r="B8" s="105">
        <v>6.6044</v>
      </c>
    </row>
    <row r="9" spans="1:2" ht="25.5" customHeight="1">
      <c r="A9" s="104" t="s">
        <v>102</v>
      </c>
      <c r="B9" s="105"/>
    </row>
    <row r="10" spans="1:2" ht="25.5" customHeight="1">
      <c r="A10" s="104" t="s">
        <v>103</v>
      </c>
      <c r="B10" s="105"/>
    </row>
    <row r="11" spans="1:2" ht="25.5" customHeight="1">
      <c r="A11" s="104" t="s">
        <v>104</v>
      </c>
      <c r="B11" s="105">
        <v>15.1489</v>
      </c>
    </row>
    <row r="12" spans="1:2" ht="25.5" customHeight="1">
      <c r="A12" s="104" t="s">
        <v>105</v>
      </c>
      <c r="B12" s="105"/>
    </row>
    <row r="13" spans="1:2" ht="25.5" customHeight="1">
      <c r="A13" s="104" t="s">
        <v>106</v>
      </c>
      <c r="B13" s="105">
        <v>5.0918</v>
      </c>
    </row>
    <row r="14" spans="1:2" ht="25.5" customHeight="1">
      <c r="A14" s="104" t="s">
        <v>107</v>
      </c>
      <c r="B14" s="105"/>
    </row>
    <row r="15" spans="1:2" ht="25.5" customHeight="1">
      <c r="A15" s="104" t="s">
        <v>108</v>
      </c>
      <c r="B15" s="105"/>
    </row>
    <row r="16" spans="1:2" ht="25.5" customHeight="1">
      <c r="A16" s="104" t="s">
        <v>109</v>
      </c>
      <c r="B16" s="105">
        <v>9.3294</v>
      </c>
    </row>
    <row r="17" spans="1:2" ht="25.5" customHeight="1">
      <c r="A17" s="104" t="s">
        <v>110</v>
      </c>
      <c r="B17" s="105"/>
    </row>
    <row r="18" spans="1:2" ht="25.5" customHeight="1">
      <c r="A18" s="104" t="s">
        <v>111</v>
      </c>
      <c r="B18" s="105">
        <v>0.156</v>
      </c>
    </row>
    <row r="19" spans="1:2" ht="25.5" customHeight="1">
      <c r="A19" s="103" t="s">
        <v>112</v>
      </c>
      <c r="B19" s="106">
        <f>SUM(B20:B46)</f>
        <v>291.3989</v>
      </c>
    </row>
    <row r="20" spans="1:2" ht="25.5" customHeight="1">
      <c r="A20" s="104" t="s">
        <v>113</v>
      </c>
      <c r="B20" s="105">
        <v>0.25</v>
      </c>
    </row>
    <row r="21" spans="1:2" ht="25.5" customHeight="1">
      <c r="A21" s="104" t="s">
        <v>114</v>
      </c>
      <c r="B21" s="105">
        <v>65</v>
      </c>
    </row>
    <row r="22" spans="1:2" ht="45" customHeight="1">
      <c r="A22" s="104" t="s">
        <v>115</v>
      </c>
      <c r="B22" s="105"/>
    </row>
    <row r="23" spans="1:2" ht="25.5" customHeight="1">
      <c r="A23" s="104" t="s">
        <v>116</v>
      </c>
      <c r="B23" s="105">
        <v>0.15</v>
      </c>
    </row>
    <row r="24" spans="1:2" ht="21.75" customHeight="1">
      <c r="A24" s="104" t="s">
        <v>117</v>
      </c>
      <c r="B24" s="105"/>
    </row>
    <row r="25" spans="1:2" ht="21.75" customHeight="1">
      <c r="A25" s="104" t="s">
        <v>118</v>
      </c>
      <c r="B25" s="105"/>
    </row>
    <row r="26" spans="1:2" ht="25.5" customHeight="1">
      <c r="A26" s="104" t="s">
        <v>119</v>
      </c>
      <c r="B26" s="105">
        <v>0.28</v>
      </c>
    </row>
    <row r="27" spans="1:2" ht="25.5" customHeight="1">
      <c r="A27" s="104" t="s">
        <v>120</v>
      </c>
      <c r="B27" s="105"/>
    </row>
    <row r="28" spans="1:2" ht="25.5" customHeight="1">
      <c r="A28" s="104" t="s">
        <v>121</v>
      </c>
      <c r="B28" s="105"/>
    </row>
    <row r="29" spans="1:2" ht="25.5" customHeight="1">
      <c r="A29" s="107" t="s">
        <v>122</v>
      </c>
      <c r="B29" s="105">
        <v>0.75</v>
      </c>
    </row>
    <row r="30" spans="1:2" ht="39.75" customHeight="1">
      <c r="A30" s="104" t="s">
        <v>123</v>
      </c>
      <c r="B30" s="105"/>
    </row>
    <row r="31" spans="1:2" ht="25.5" customHeight="1">
      <c r="A31" s="104" t="s">
        <v>124</v>
      </c>
      <c r="B31" s="105">
        <v>0.85</v>
      </c>
    </row>
    <row r="32" spans="1:2" ht="25.5" customHeight="1">
      <c r="A32" s="104" t="s">
        <v>125</v>
      </c>
      <c r="B32" s="105">
        <v>70.2</v>
      </c>
    </row>
    <row r="33" spans="1:2" ht="25.5" customHeight="1">
      <c r="A33" s="104" t="s">
        <v>126</v>
      </c>
      <c r="B33" s="105">
        <v>19.8</v>
      </c>
    </row>
    <row r="34" spans="1:2" ht="25.5" customHeight="1">
      <c r="A34" s="104" t="s">
        <v>127</v>
      </c>
      <c r="B34" s="105">
        <v>0.7019</v>
      </c>
    </row>
    <row r="35" spans="1:2" ht="14.25">
      <c r="A35" s="104" t="s">
        <v>128</v>
      </c>
      <c r="B35" s="105">
        <v>0.033</v>
      </c>
    </row>
    <row r="36" spans="1:2" ht="14.25">
      <c r="A36" s="104" t="s">
        <v>129</v>
      </c>
      <c r="B36" s="105"/>
    </row>
    <row r="37" spans="1:2" ht="14.25">
      <c r="A37" s="104" t="s">
        <v>130</v>
      </c>
      <c r="B37" s="105"/>
    </row>
    <row r="38" spans="1:2" ht="14.25">
      <c r="A38" s="104" t="s">
        <v>131</v>
      </c>
      <c r="B38" s="105"/>
    </row>
    <row r="39" spans="1:2" ht="14.25">
      <c r="A39" s="104" t="s">
        <v>132</v>
      </c>
      <c r="B39" s="105">
        <v>15</v>
      </c>
    </row>
    <row r="40" spans="1:2" ht="14.25">
      <c r="A40" s="104" t="s">
        <v>133</v>
      </c>
      <c r="B40" s="105">
        <v>55</v>
      </c>
    </row>
    <row r="41" ht="14.25">
      <c r="A41" s="104" t="s">
        <v>134</v>
      </c>
    </row>
    <row r="42" spans="1:2" ht="14.25">
      <c r="A42" s="104" t="s">
        <v>135</v>
      </c>
      <c r="B42" s="105">
        <v>0.084</v>
      </c>
    </row>
    <row r="43" spans="1:2" ht="14.25">
      <c r="A43" s="104" t="s">
        <v>136</v>
      </c>
      <c r="B43" s="105"/>
    </row>
    <row r="44" spans="1:2" ht="14.25">
      <c r="A44" s="104" t="s">
        <v>137</v>
      </c>
      <c r="B44" s="105">
        <v>6.3</v>
      </c>
    </row>
    <row r="45" spans="1:2" ht="14.25">
      <c r="A45" s="104" t="s">
        <v>138</v>
      </c>
      <c r="B45" s="105"/>
    </row>
    <row r="46" spans="1:2" ht="14.25">
      <c r="A46" s="104" t="s">
        <v>139</v>
      </c>
      <c r="B46" s="105">
        <v>57</v>
      </c>
    </row>
    <row r="47" spans="1:2" ht="14.25">
      <c r="A47" s="103" t="s">
        <v>140</v>
      </c>
      <c r="B47" s="106">
        <f>SUM(B48:B58)</f>
        <v>5.4799999999999995</v>
      </c>
    </row>
    <row r="48" spans="1:2" ht="14.25">
      <c r="A48" s="104" t="s">
        <v>141</v>
      </c>
      <c r="B48" s="105"/>
    </row>
    <row r="49" spans="1:2" ht="14.25">
      <c r="A49" s="104" t="s">
        <v>142</v>
      </c>
      <c r="B49" s="105">
        <v>5.42</v>
      </c>
    </row>
    <row r="50" spans="1:2" ht="14.25">
      <c r="A50" s="104" t="s">
        <v>143</v>
      </c>
      <c r="B50" s="105"/>
    </row>
    <row r="51" spans="1:2" ht="14.25">
      <c r="A51" s="104" t="s">
        <v>144</v>
      </c>
      <c r="B51" s="105"/>
    </row>
    <row r="52" spans="1:2" ht="14.25">
      <c r="A52" s="104" t="s">
        <v>145</v>
      </c>
      <c r="B52" s="105"/>
    </row>
    <row r="53" spans="1:2" ht="14.25">
      <c r="A53" s="104" t="s">
        <v>146</v>
      </c>
      <c r="B53" s="105"/>
    </row>
    <row r="54" spans="1:2" ht="14.25">
      <c r="A54" s="104" t="s">
        <v>147</v>
      </c>
      <c r="B54" s="105"/>
    </row>
    <row r="55" spans="1:2" ht="14.25">
      <c r="A55" s="104" t="s">
        <v>148</v>
      </c>
      <c r="B55" s="105"/>
    </row>
    <row r="56" spans="1:2" ht="14.25">
      <c r="A56" s="104" t="s">
        <v>149</v>
      </c>
      <c r="B56" s="105"/>
    </row>
    <row r="57" spans="1:2" ht="14.25">
      <c r="A57" s="108" t="s">
        <v>150</v>
      </c>
      <c r="B57" s="105"/>
    </row>
    <row r="58" spans="1:2" ht="14.25">
      <c r="A58" s="104" t="s">
        <v>151</v>
      </c>
      <c r="B58" s="105">
        <v>0.06</v>
      </c>
    </row>
    <row r="59" spans="1:2" ht="14.25">
      <c r="A59" s="109" t="s">
        <v>152</v>
      </c>
      <c r="B59" s="106">
        <f>SUM(B60:B63)</f>
        <v>0</v>
      </c>
    </row>
    <row r="60" spans="1:2" ht="14.25">
      <c r="A60" s="104" t="s">
        <v>153</v>
      </c>
      <c r="B60" s="105"/>
    </row>
    <row r="61" spans="1:2" ht="14.25">
      <c r="A61" s="104" t="s">
        <v>154</v>
      </c>
      <c r="B61" s="105"/>
    </row>
    <row r="62" spans="1:2" ht="14.25">
      <c r="A62" s="104" t="s">
        <v>155</v>
      </c>
      <c r="B62" s="105"/>
    </row>
    <row r="63" spans="1:2" ht="14.25">
      <c r="A63" s="104" t="s">
        <v>156</v>
      </c>
      <c r="B63" s="105"/>
    </row>
    <row r="64" spans="1:2" ht="14.25">
      <c r="A64" s="103" t="s">
        <v>157</v>
      </c>
      <c r="B64" s="106">
        <f>SUM(B65:B76)</f>
        <v>0</v>
      </c>
    </row>
    <row r="65" spans="1:2" ht="14.25">
      <c r="A65" s="104" t="s">
        <v>158</v>
      </c>
      <c r="B65" s="105"/>
    </row>
    <row r="66" spans="1:2" ht="14.25">
      <c r="A66" s="104" t="s">
        <v>159</v>
      </c>
      <c r="B66" s="105"/>
    </row>
    <row r="67" spans="1:2" ht="14.25">
      <c r="A67" s="104" t="s">
        <v>160</v>
      </c>
      <c r="B67" s="105"/>
    </row>
    <row r="68" spans="1:2" ht="14.25">
      <c r="A68" s="104" t="s">
        <v>161</v>
      </c>
      <c r="B68" s="105"/>
    </row>
    <row r="69" spans="1:2" ht="14.25">
      <c r="A69" s="104" t="s">
        <v>162</v>
      </c>
      <c r="B69" s="105"/>
    </row>
    <row r="70" spans="1:2" ht="14.25">
      <c r="A70" s="104" t="s">
        <v>163</v>
      </c>
      <c r="B70" s="105"/>
    </row>
    <row r="71" spans="1:2" ht="14.25">
      <c r="A71" s="104" t="s">
        <v>164</v>
      </c>
      <c r="B71" s="105"/>
    </row>
    <row r="72" spans="1:2" ht="14.25">
      <c r="A72" s="104" t="s">
        <v>165</v>
      </c>
      <c r="B72" s="105"/>
    </row>
    <row r="73" spans="1:2" ht="14.25">
      <c r="A73" s="104" t="s">
        <v>166</v>
      </c>
      <c r="B73" s="105"/>
    </row>
    <row r="74" spans="1:2" ht="14.25">
      <c r="A74" s="104" t="s">
        <v>167</v>
      </c>
      <c r="B74" s="105"/>
    </row>
    <row r="75" spans="1:2" ht="14.25">
      <c r="A75" s="104" t="s">
        <v>168</v>
      </c>
      <c r="B75" s="105"/>
    </row>
    <row r="76" spans="1:2" ht="14.25">
      <c r="A76" s="104" t="s">
        <v>169</v>
      </c>
      <c r="B76" s="105"/>
    </row>
    <row r="77" spans="1:2" ht="14.25">
      <c r="A77" s="103" t="s">
        <v>170</v>
      </c>
      <c r="B77" s="106">
        <f>SUM(B78:B93)</f>
        <v>14</v>
      </c>
    </row>
    <row r="78" spans="1:2" ht="14.25">
      <c r="A78" s="104" t="s">
        <v>158</v>
      </c>
      <c r="B78" s="105"/>
    </row>
    <row r="79" spans="1:2" ht="14.25">
      <c r="A79" s="104" t="s">
        <v>159</v>
      </c>
      <c r="B79" s="105">
        <v>3.6</v>
      </c>
    </row>
    <row r="80" spans="1:2" ht="14.25">
      <c r="A80" s="104" t="s">
        <v>160</v>
      </c>
      <c r="B80" s="105"/>
    </row>
    <row r="81" spans="1:2" ht="14.25">
      <c r="A81" s="104" t="s">
        <v>161</v>
      </c>
      <c r="B81" s="105"/>
    </row>
    <row r="82" spans="1:2" ht="14.25">
      <c r="A82" s="104" t="s">
        <v>162</v>
      </c>
      <c r="B82" s="105"/>
    </row>
    <row r="83" spans="1:2" ht="14.25">
      <c r="A83" s="104" t="s">
        <v>163</v>
      </c>
      <c r="B83" s="105">
        <v>10.4</v>
      </c>
    </row>
    <row r="84" spans="1:2" ht="14.25">
      <c r="A84" s="104" t="s">
        <v>164</v>
      </c>
      <c r="B84" s="105"/>
    </row>
    <row r="85" spans="1:2" ht="14.25">
      <c r="A85" s="104" t="s">
        <v>171</v>
      </c>
      <c r="B85" s="105"/>
    </row>
    <row r="86" spans="1:2" ht="14.25">
      <c r="A86" s="104" t="s">
        <v>172</v>
      </c>
      <c r="B86" s="105"/>
    </row>
    <row r="87" spans="1:2" ht="14.25">
      <c r="A87" s="104" t="s">
        <v>173</v>
      </c>
      <c r="B87" s="105"/>
    </row>
    <row r="88" spans="1:2" ht="14.25">
      <c r="A88" s="104" t="s">
        <v>174</v>
      </c>
      <c r="B88" s="105"/>
    </row>
    <row r="89" spans="1:2" ht="14.25">
      <c r="A89" s="104" t="s">
        <v>165</v>
      </c>
      <c r="B89" s="105"/>
    </row>
    <row r="90" spans="1:2" ht="14.25">
      <c r="A90" s="104" t="s">
        <v>166</v>
      </c>
      <c r="B90" s="105"/>
    </row>
    <row r="91" spans="1:2" ht="14.25">
      <c r="A91" s="104" t="s">
        <v>167</v>
      </c>
      <c r="B91" s="105"/>
    </row>
    <row r="92" spans="1:2" ht="14.25">
      <c r="A92" s="104" t="s">
        <v>168</v>
      </c>
      <c r="B92" s="105"/>
    </row>
    <row r="93" spans="1:2" ht="14.25">
      <c r="A93" s="104" t="s">
        <v>175</v>
      </c>
      <c r="B93" s="105"/>
    </row>
    <row r="94" spans="1:2" ht="14.25">
      <c r="A94" s="109" t="s">
        <v>176</v>
      </c>
      <c r="B94" s="106">
        <f>SUM(B95:B96)</f>
        <v>0</v>
      </c>
    </row>
    <row r="95" spans="1:2" ht="14.25">
      <c r="A95" s="108" t="s">
        <v>177</v>
      </c>
      <c r="B95" s="105"/>
    </row>
    <row r="96" spans="1:2" ht="14.25">
      <c r="A96" s="108" t="s">
        <v>178</v>
      </c>
      <c r="B96" s="105"/>
    </row>
    <row r="97" spans="1:2" ht="14.25">
      <c r="A97" s="109" t="s">
        <v>179</v>
      </c>
      <c r="B97" s="106">
        <f>SUM(B98:B102)</f>
        <v>0</v>
      </c>
    </row>
    <row r="98" spans="1:2" ht="14.25">
      <c r="A98" s="108" t="s">
        <v>177</v>
      </c>
      <c r="B98" s="105"/>
    </row>
    <row r="99" spans="1:2" ht="14.25">
      <c r="A99" s="108" t="s">
        <v>180</v>
      </c>
      <c r="B99" s="105"/>
    </row>
    <row r="100" spans="1:2" ht="14.25">
      <c r="A100" s="108" t="s">
        <v>181</v>
      </c>
      <c r="B100" s="105"/>
    </row>
    <row r="101" spans="1:2" ht="14.25">
      <c r="A101" s="108" t="s">
        <v>182</v>
      </c>
      <c r="B101" s="105"/>
    </row>
    <row r="102" spans="1:2" ht="14.25">
      <c r="A102" s="108" t="s">
        <v>178</v>
      </c>
      <c r="B102" s="105"/>
    </row>
    <row r="103" spans="1:2" ht="14.25">
      <c r="A103" s="109" t="s">
        <v>183</v>
      </c>
      <c r="B103" s="106">
        <f>SUM(B104:B105)</f>
        <v>0</v>
      </c>
    </row>
    <row r="104" spans="1:2" ht="14.25">
      <c r="A104" s="108" t="s">
        <v>184</v>
      </c>
      <c r="B104" s="105"/>
    </row>
    <row r="105" spans="1:2" ht="14.25">
      <c r="A105" s="108" t="s">
        <v>185</v>
      </c>
      <c r="B105" s="105"/>
    </row>
    <row r="106" spans="1:2" ht="14.25">
      <c r="A106" s="103" t="s">
        <v>186</v>
      </c>
      <c r="B106" s="106">
        <f>SUM(B107:B110)</f>
        <v>0</v>
      </c>
    </row>
    <row r="107" spans="1:2" ht="14.25">
      <c r="A107" s="104" t="s">
        <v>187</v>
      </c>
      <c r="B107" s="105"/>
    </row>
    <row r="108" spans="1:2" ht="14.25">
      <c r="A108" s="104" t="s">
        <v>188</v>
      </c>
      <c r="B108" s="105"/>
    </row>
    <row r="109" spans="1:2" ht="14.25">
      <c r="A109" s="104" t="s">
        <v>189</v>
      </c>
      <c r="B109" s="105"/>
    </row>
    <row r="110" spans="1:2" ht="14.25">
      <c r="A110" s="104" t="s">
        <v>190</v>
      </c>
      <c r="B110" s="105"/>
    </row>
    <row r="111" spans="1:2" ht="14.25">
      <c r="A111" s="110" t="s">
        <v>191</v>
      </c>
      <c r="B111" s="106">
        <f>B5+B19+B47+B59+B64+B77+B94+B97+B103+B106</f>
        <v>419.5382000000001</v>
      </c>
    </row>
  </sheetData>
  <sheetProtection/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tabSelected="1" workbookViewId="0" topLeftCell="A1">
      <selection activeCell="B80" sqref="B80"/>
    </sheetView>
  </sheetViews>
  <sheetFormatPr defaultColWidth="9.140625" defaultRowHeight="12.75"/>
  <cols>
    <col min="1" max="1" width="56.8515625" style="0" customWidth="1"/>
    <col min="2" max="2" width="22.140625" style="0" customWidth="1"/>
  </cols>
  <sheetData>
    <row r="1" spans="1:2" s="49" customFormat="1" ht="19.5" customHeight="1">
      <c r="A1" s="51" t="s">
        <v>192</v>
      </c>
      <c r="B1" s="52"/>
    </row>
    <row r="2" spans="1:2" ht="28.5" customHeight="1">
      <c r="A2" s="53" t="s">
        <v>193</v>
      </c>
      <c r="B2" s="54"/>
    </row>
    <row r="3" spans="1:2" s="50" customFormat="1" ht="16.5" customHeight="1">
      <c r="A3" s="55" t="s">
        <v>73</v>
      </c>
      <c r="B3" s="56" t="s">
        <v>3</v>
      </c>
    </row>
    <row r="4" spans="1:2" s="49" customFormat="1" ht="21.75" customHeight="1">
      <c r="A4" s="57" t="s">
        <v>194</v>
      </c>
      <c r="B4" s="58" t="s">
        <v>195</v>
      </c>
    </row>
    <row r="5" spans="1:2" s="49" customFormat="1" ht="19.5" customHeight="1">
      <c r="A5" s="59" t="s">
        <v>196</v>
      </c>
      <c r="B5" s="60">
        <f>SUM(B6:B9)</f>
        <v>108.66</v>
      </c>
    </row>
    <row r="6" spans="1:2" s="49" customFormat="1" ht="19.5" customHeight="1">
      <c r="A6" s="61" t="s">
        <v>197</v>
      </c>
      <c r="B6" s="62">
        <v>78.93</v>
      </c>
    </row>
    <row r="7" spans="1:2" s="49" customFormat="1" ht="19.5" customHeight="1">
      <c r="A7" s="61" t="s">
        <v>198</v>
      </c>
      <c r="B7" s="62">
        <v>20.24</v>
      </c>
    </row>
    <row r="8" spans="1:2" s="49" customFormat="1" ht="19.5" customHeight="1">
      <c r="A8" s="61" t="s">
        <v>199</v>
      </c>
      <c r="B8" s="62">
        <v>9.33</v>
      </c>
    </row>
    <row r="9" spans="1:2" s="49" customFormat="1" ht="19.5" customHeight="1">
      <c r="A9" s="61" t="s">
        <v>200</v>
      </c>
      <c r="B9" s="62">
        <v>0.16</v>
      </c>
    </row>
    <row r="10" spans="1:2" s="49" customFormat="1" ht="19.5" customHeight="1">
      <c r="A10" s="63" t="s">
        <v>201</v>
      </c>
      <c r="B10" s="60">
        <f>SUM(B11:B20)</f>
        <v>291.3989</v>
      </c>
    </row>
    <row r="11" spans="1:2" s="49" customFormat="1" ht="19.5" customHeight="1">
      <c r="A11" s="61" t="s">
        <v>202</v>
      </c>
      <c r="B11" s="62">
        <v>213.014</v>
      </c>
    </row>
    <row r="12" spans="1:2" s="49" customFormat="1" ht="19.5" customHeight="1">
      <c r="A12" s="61" t="s">
        <v>203</v>
      </c>
      <c r="B12" s="62">
        <v>19.8</v>
      </c>
    </row>
    <row r="13" spans="1:2" s="49" customFormat="1" ht="19.5" customHeight="1">
      <c r="A13" s="61" t="s">
        <v>204</v>
      </c>
      <c r="B13" s="64">
        <v>0.7019</v>
      </c>
    </row>
    <row r="14" spans="1:2" s="49" customFormat="1" ht="19.5" customHeight="1">
      <c r="A14" s="61" t="s">
        <v>205</v>
      </c>
      <c r="B14" s="62"/>
    </row>
    <row r="15" spans="1:2" s="49" customFormat="1" ht="19.5" customHeight="1">
      <c r="A15" s="61" t="s">
        <v>206</v>
      </c>
      <c r="B15" s="62"/>
    </row>
    <row r="16" spans="1:2" s="49" customFormat="1" ht="19.5" customHeight="1">
      <c r="A16" s="61" t="s">
        <v>207</v>
      </c>
      <c r="B16" s="62">
        <v>0.033</v>
      </c>
    </row>
    <row r="17" spans="1:2" s="49" customFormat="1" ht="19.5" customHeight="1">
      <c r="A17" s="61" t="s">
        <v>208</v>
      </c>
      <c r="B17" s="62"/>
    </row>
    <row r="18" spans="1:2" s="49" customFormat="1" ht="19.5" customHeight="1">
      <c r="A18" s="61" t="s">
        <v>209</v>
      </c>
      <c r="B18" s="62"/>
    </row>
    <row r="19" spans="1:2" s="49" customFormat="1" ht="19.5" customHeight="1">
      <c r="A19" s="61" t="s">
        <v>210</v>
      </c>
      <c r="B19" s="62">
        <v>0.85</v>
      </c>
    </row>
    <row r="20" spans="1:2" ht="19.5" customHeight="1">
      <c r="A20" s="61" t="s">
        <v>139</v>
      </c>
      <c r="B20" s="62">
        <v>57</v>
      </c>
    </row>
    <row r="21" spans="1:2" ht="19.5" customHeight="1">
      <c r="A21" s="63" t="s">
        <v>211</v>
      </c>
      <c r="B21" s="60">
        <f>SUM(B22:B28)</f>
        <v>0</v>
      </c>
    </row>
    <row r="22" spans="1:2" ht="19.5" customHeight="1">
      <c r="A22" s="61" t="s">
        <v>212</v>
      </c>
      <c r="B22" s="62"/>
    </row>
    <row r="23" spans="1:2" ht="19.5" customHeight="1">
      <c r="A23" s="61" t="s">
        <v>213</v>
      </c>
      <c r="B23" s="62"/>
    </row>
    <row r="24" spans="1:2" ht="19.5" customHeight="1">
      <c r="A24" s="61" t="s">
        <v>214</v>
      </c>
      <c r="B24" s="62"/>
    </row>
    <row r="25" spans="1:2" ht="19.5" customHeight="1">
      <c r="A25" s="61" t="s">
        <v>215</v>
      </c>
      <c r="B25" s="62"/>
    </row>
    <row r="26" spans="1:2" ht="19.5" customHeight="1">
      <c r="A26" s="61" t="s">
        <v>216</v>
      </c>
      <c r="B26" s="62"/>
    </row>
    <row r="27" spans="1:2" ht="19.5" customHeight="1">
      <c r="A27" s="61" t="s">
        <v>217</v>
      </c>
      <c r="B27" s="62"/>
    </row>
    <row r="28" spans="1:2" ht="19.5" customHeight="1">
      <c r="A28" s="61" t="s">
        <v>218</v>
      </c>
      <c r="B28" s="62"/>
    </row>
    <row r="29" spans="1:2" ht="19.5" customHeight="1">
      <c r="A29" s="63" t="s">
        <v>219</v>
      </c>
      <c r="B29" s="60">
        <f>SUM(B30:B35)</f>
        <v>14</v>
      </c>
    </row>
    <row r="30" spans="1:2" ht="19.5" customHeight="1">
      <c r="A30" s="61" t="s">
        <v>212</v>
      </c>
      <c r="B30" s="62"/>
    </row>
    <row r="31" spans="1:2" ht="19.5" customHeight="1">
      <c r="A31" s="61" t="s">
        <v>213</v>
      </c>
      <c r="B31" s="62"/>
    </row>
    <row r="32" spans="1:2" ht="19.5" customHeight="1">
      <c r="A32" s="61" t="s">
        <v>214</v>
      </c>
      <c r="B32" s="62"/>
    </row>
    <row r="33" spans="1:2" ht="19.5" customHeight="1">
      <c r="A33" s="61" t="s">
        <v>216</v>
      </c>
      <c r="B33" s="62">
        <v>3.6</v>
      </c>
    </row>
    <row r="34" spans="1:2" ht="19.5" customHeight="1">
      <c r="A34" s="61" t="s">
        <v>217</v>
      </c>
      <c r="B34" s="62"/>
    </row>
    <row r="35" spans="1:2" ht="19.5" customHeight="1">
      <c r="A35" s="61" t="s">
        <v>218</v>
      </c>
      <c r="B35" s="62">
        <v>10.4</v>
      </c>
    </row>
    <row r="36" spans="1:2" ht="19.5" customHeight="1">
      <c r="A36" s="63" t="s">
        <v>220</v>
      </c>
      <c r="B36" s="60">
        <f>SUM(B37:B39)</f>
        <v>0</v>
      </c>
    </row>
    <row r="37" spans="1:2" ht="19.5" customHeight="1">
      <c r="A37" s="61" t="s">
        <v>221</v>
      </c>
      <c r="B37" s="62"/>
    </row>
    <row r="38" spans="1:2" ht="19.5" customHeight="1">
      <c r="A38" s="61" t="s">
        <v>222</v>
      </c>
      <c r="B38" s="62"/>
    </row>
    <row r="39" spans="1:2" ht="19.5" customHeight="1">
      <c r="A39" s="61" t="s">
        <v>223</v>
      </c>
      <c r="B39" s="62"/>
    </row>
    <row r="40" spans="1:2" ht="19.5" customHeight="1">
      <c r="A40" s="63" t="s">
        <v>224</v>
      </c>
      <c r="B40" s="60">
        <f>SUM(B41:B42)</f>
        <v>0</v>
      </c>
    </row>
    <row r="41" spans="1:2" ht="19.5" customHeight="1">
      <c r="A41" s="61" t="s">
        <v>225</v>
      </c>
      <c r="B41" s="64"/>
    </row>
    <row r="42" spans="1:2" ht="19.5" customHeight="1">
      <c r="A42" s="61" t="s">
        <v>226</v>
      </c>
      <c r="B42" s="62"/>
    </row>
    <row r="43" spans="1:2" ht="19.5" customHeight="1">
      <c r="A43" s="63" t="s">
        <v>179</v>
      </c>
      <c r="B43" s="60">
        <f>SUM(B44:B46)</f>
        <v>0</v>
      </c>
    </row>
    <row r="44" spans="1:2" ht="19.5" customHeight="1">
      <c r="A44" s="61" t="s">
        <v>227</v>
      </c>
      <c r="B44" s="62"/>
    </row>
    <row r="45" spans="1:2" ht="19.5" customHeight="1">
      <c r="A45" s="61" t="s">
        <v>228</v>
      </c>
      <c r="B45" s="62"/>
    </row>
    <row r="46" spans="1:2" ht="19.5" customHeight="1">
      <c r="A46" s="61" t="s">
        <v>229</v>
      </c>
      <c r="B46" s="62"/>
    </row>
    <row r="47" spans="1:2" ht="19.5" customHeight="1">
      <c r="A47" s="63" t="s">
        <v>230</v>
      </c>
      <c r="B47" s="65">
        <f>SUM(B48:B49)</f>
        <v>0</v>
      </c>
    </row>
    <row r="48" spans="1:2" ht="19.5" customHeight="1">
      <c r="A48" s="61" t="s">
        <v>231</v>
      </c>
      <c r="B48" s="62"/>
    </row>
    <row r="49" spans="1:2" ht="19.5" customHeight="1">
      <c r="A49" s="61" t="s">
        <v>232</v>
      </c>
      <c r="B49" s="62"/>
    </row>
    <row r="50" spans="1:2" ht="19.5" customHeight="1">
      <c r="A50" s="63" t="s">
        <v>140</v>
      </c>
      <c r="B50" s="65">
        <f>SUM(B51:B55)</f>
        <v>5.4799999999999995</v>
      </c>
    </row>
    <row r="51" spans="1:2" ht="19.5" customHeight="1">
      <c r="A51" s="61" t="s">
        <v>233</v>
      </c>
      <c r="B51" s="62"/>
    </row>
    <row r="52" spans="1:2" ht="19.5" customHeight="1">
      <c r="A52" s="61" t="s">
        <v>234</v>
      </c>
      <c r="B52" s="62"/>
    </row>
    <row r="53" spans="1:2" ht="19.5" customHeight="1">
      <c r="A53" s="61" t="s">
        <v>235</v>
      </c>
      <c r="B53" s="62"/>
    </row>
    <row r="54" spans="1:2" ht="19.5" customHeight="1">
      <c r="A54" s="61" t="s">
        <v>236</v>
      </c>
      <c r="B54" s="62">
        <v>5.42</v>
      </c>
    </row>
    <row r="55" spans="1:2" ht="19.5" customHeight="1">
      <c r="A55" s="61" t="s">
        <v>237</v>
      </c>
      <c r="B55" s="62">
        <v>0.06</v>
      </c>
    </row>
    <row r="56" spans="1:2" ht="19.5" customHeight="1">
      <c r="A56" s="63" t="s">
        <v>183</v>
      </c>
      <c r="B56" s="65">
        <f>SUM(B57:B58)</f>
        <v>0</v>
      </c>
    </row>
    <row r="57" spans="1:2" ht="19.5" customHeight="1">
      <c r="A57" s="61" t="s">
        <v>238</v>
      </c>
      <c r="B57" s="66"/>
    </row>
    <row r="58" spans="1:2" ht="19.5" customHeight="1">
      <c r="A58" s="61" t="s">
        <v>239</v>
      </c>
      <c r="B58" s="64"/>
    </row>
    <row r="59" spans="1:2" ht="19.5" customHeight="1">
      <c r="A59" s="63" t="s">
        <v>152</v>
      </c>
      <c r="B59" s="65">
        <f>SUM(B60:B63)</f>
        <v>0</v>
      </c>
    </row>
    <row r="60" spans="1:2" ht="19.5" customHeight="1">
      <c r="A60" s="67" t="s">
        <v>240</v>
      </c>
      <c r="B60" s="64"/>
    </row>
    <row r="61" spans="1:2" ht="19.5" customHeight="1">
      <c r="A61" s="67" t="s">
        <v>241</v>
      </c>
      <c r="B61" s="64"/>
    </row>
    <row r="62" spans="1:2" ht="19.5" customHeight="1">
      <c r="A62" s="67" t="s">
        <v>242</v>
      </c>
      <c r="B62" s="64"/>
    </row>
    <row r="63" spans="1:2" ht="19.5" customHeight="1">
      <c r="A63" s="67" t="s">
        <v>243</v>
      </c>
      <c r="B63" s="64"/>
    </row>
    <row r="64" spans="1:2" ht="19.5" customHeight="1">
      <c r="A64" s="63" t="s">
        <v>244</v>
      </c>
      <c r="B64" s="65">
        <f>SUM(B65:B66)</f>
        <v>0</v>
      </c>
    </row>
    <row r="65" spans="1:2" ht="19.5" customHeight="1">
      <c r="A65" s="61" t="s">
        <v>245</v>
      </c>
      <c r="B65" s="64"/>
    </row>
    <row r="66" spans="1:2" ht="19.5" customHeight="1">
      <c r="A66" s="61" t="s">
        <v>246</v>
      </c>
      <c r="B66" s="64"/>
    </row>
    <row r="67" spans="1:2" ht="19.5" customHeight="1">
      <c r="A67" s="63" t="s">
        <v>247</v>
      </c>
      <c r="B67" s="65">
        <f>SUM(B68:B71)</f>
        <v>0</v>
      </c>
    </row>
    <row r="68" spans="1:2" ht="19.5" customHeight="1">
      <c r="A68" s="61" t="s">
        <v>248</v>
      </c>
      <c r="B68" s="64"/>
    </row>
    <row r="69" spans="1:2" ht="19.5" customHeight="1">
      <c r="A69" s="61" t="s">
        <v>249</v>
      </c>
      <c r="B69" s="64"/>
    </row>
    <row r="70" spans="1:2" ht="19.5" customHeight="1">
      <c r="A70" s="61" t="s">
        <v>250</v>
      </c>
      <c r="B70" s="64"/>
    </row>
    <row r="71" spans="1:2" ht="19.5" customHeight="1">
      <c r="A71" s="61" t="s">
        <v>251</v>
      </c>
      <c r="B71" s="64"/>
    </row>
    <row r="72" spans="1:2" ht="19.5" customHeight="1">
      <c r="A72" s="63" t="s">
        <v>252</v>
      </c>
      <c r="B72" s="65">
        <f>SUM(B73:B74)</f>
        <v>0</v>
      </c>
    </row>
    <row r="73" spans="1:2" ht="19.5" customHeight="1">
      <c r="A73" s="61" t="s">
        <v>253</v>
      </c>
      <c r="B73" s="64"/>
    </row>
    <row r="74" spans="1:2" ht="19.5" customHeight="1">
      <c r="A74" s="67" t="s">
        <v>254</v>
      </c>
      <c r="B74" s="64"/>
    </row>
    <row r="75" spans="1:2" ht="19.5" customHeight="1">
      <c r="A75" s="63" t="s">
        <v>186</v>
      </c>
      <c r="B75" s="65">
        <f>SUM(B76:B79)</f>
        <v>0</v>
      </c>
    </row>
    <row r="76" spans="1:2" ht="19.5" customHeight="1">
      <c r="A76" s="67" t="s">
        <v>255</v>
      </c>
      <c r="B76" s="64"/>
    </row>
    <row r="77" spans="1:2" ht="19.5" customHeight="1">
      <c r="A77" s="67" t="s">
        <v>256</v>
      </c>
      <c r="B77" s="65"/>
    </row>
    <row r="78" spans="1:2" ht="19.5" customHeight="1">
      <c r="A78" s="67" t="s">
        <v>257</v>
      </c>
      <c r="B78" s="64"/>
    </row>
    <row r="79" spans="1:2" ht="19.5" customHeight="1">
      <c r="A79" s="67" t="s">
        <v>258</v>
      </c>
      <c r="B79" s="64"/>
    </row>
    <row r="80" spans="1:2" ht="19.5" customHeight="1">
      <c r="A80" s="68" t="s">
        <v>191</v>
      </c>
      <c r="B80" s="65">
        <f>B5+B10+B21+B29+B36+B40+B43+B47+B50+B56+B59+B64+B67+B72+B75</f>
        <v>419.5389</v>
      </c>
    </row>
    <row r="81" spans="1:2" ht="18" customHeight="1">
      <c r="A81" s="69" t="s">
        <v>259</v>
      </c>
      <c r="B81" s="70"/>
    </row>
    <row r="82" ht="12.75">
      <c r="B82" s="70"/>
    </row>
    <row r="83" ht="12.75">
      <c r="B83" s="70"/>
    </row>
    <row r="84" ht="12.75">
      <c r="B84" s="70"/>
    </row>
    <row r="85" ht="12.75">
      <c r="B85" s="70"/>
    </row>
    <row r="86" ht="12.75">
      <c r="B86" s="70"/>
    </row>
    <row r="87" ht="12.75">
      <c r="B87" s="70"/>
    </row>
  </sheetData>
  <sheetProtection/>
  <mergeCells count="1">
    <mergeCell ref="A2:B2"/>
  </mergeCells>
  <printOptions horizontalCentered="1" verticalCentered="1"/>
  <pageMargins left="0" right="0" top="0.47" bottom="0.28" header="0.51" footer="0.16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G8" sqref="G8"/>
    </sheetView>
  </sheetViews>
  <sheetFormatPr defaultColWidth="9.140625" defaultRowHeight="12.75"/>
  <cols>
    <col min="1" max="1" width="26.28125" style="79" customWidth="1"/>
    <col min="2" max="2" width="41.140625" style="79" customWidth="1"/>
    <col min="3" max="3" width="13.57421875" style="79" bestFit="1" customWidth="1"/>
    <col min="4" max="16384" width="9.140625" style="79" customWidth="1"/>
  </cols>
  <sheetData>
    <row r="1" spans="1:2" s="78" customFormat="1" ht="19.5" customHeight="1">
      <c r="A1" s="51" t="s">
        <v>260</v>
      </c>
      <c r="B1" s="80"/>
    </row>
    <row r="2" spans="1:3" ht="80.25" customHeight="1">
      <c r="A2" s="81" t="s">
        <v>261</v>
      </c>
      <c r="B2" s="82"/>
      <c r="C2" s="83"/>
    </row>
    <row r="3" spans="1:3" s="78" customFormat="1" ht="21.75" customHeight="1">
      <c r="A3" s="84" t="s">
        <v>262</v>
      </c>
      <c r="B3" s="85"/>
      <c r="C3" s="86" t="s">
        <v>3</v>
      </c>
    </row>
    <row r="4" spans="1:3" s="78" customFormat="1" ht="37.5" customHeight="1">
      <c r="A4" s="87" t="s">
        <v>55</v>
      </c>
      <c r="B4" s="87" t="s">
        <v>56</v>
      </c>
      <c r="C4" s="88" t="s">
        <v>7</v>
      </c>
    </row>
    <row r="5" spans="1:3" s="78" customFormat="1" ht="28.5" customHeight="1">
      <c r="A5" s="89"/>
      <c r="B5" s="89"/>
      <c r="C5" s="90"/>
    </row>
    <row r="6" spans="1:3" s="78" customFormat="1" ht="28.5" customHeight="1">
      <c r="A6" s="91"/>
      <c r="B6" s="92"/>
      <c r="C6" s="90"/>
    </row>
    <row r="7" spans="1:3" s="78" customFormat="1" ht="28.5" customHeight="1">
      <c r="A7" s="93"/>
      <c r="B7" s="92"/>
      <c r="C7" s="90"/>
    </row>
    <row r="8" spans="1:3" s="78" customFormat="1" ht="28.5" customHeight="1">
      <c r="A8" s="93"/>
      <c r="B8" s="92"/>
      <c r="C8" s="90"/>
    </row>
    <row r="9" spans="1:3" s="78" customFormat="1" ht="28.5" customHeight="1">
      <c r="A9" s="94"/>
      <c r="B9" s="92"/>
      <c r="C9" s="90"/>
    </row>
    <row r="10" spans="1:3" s="78" customFormat="1" ht="28.5" customHeight="1">
      <c r="A10" s="93"/>
      <c r="B10" s="92"/>
      <c r="C10" s="90"/>
    </row>
    <row r="11" spans="1:3" s="78" customFormat="1" ht="28.5" customHeight="1">
      <c r="A11" s="93"/>
      <c r="B11" s="92"/>
      <c r="C11" s="90"/>
    </row>
    <row r="12" spans="1:3" s="78" customFormat="1" ht="28.5" customHeight="1">
      <c r="A12" s="95">
        <v>221</v>
      </c>
      <c r="B12" s="92" t="s">
        <v>69</v>
      </c>
      <c r="C12" s="90"/>
    </row>
    <row r="13" spans="1:3" s="78" customFormat="1" ht="28.5" customHeight="1">
      <c r="A13" s="94">
        <v>2210201</v>
      </c>
      <c r="B13" s="92" t="s">
        <v>70</v>
      </c>
      <c r="C13" s="90"/>
    </row>
    <row r="14" spans="1:3" s="78" customFormat="1" ht="28.5" customHeight="1">
      <c r="A14" s="95"/>
      <c r="B14" s="92"/>
      <c r="C14" s="90"/>
    </row>
    <row r="15" spans="1:3" s="78" customFormat="1" ht="28.5" customHeight="1">
      <c r="A15" s="94"/>
      <c r="B15" s="92"/>
      <c r="C15" s="90"/>
    </row>
    <row r="16" spans="1:3" s="78" customFormat="1" ht="28.5" customHeight="1">
      <c r="A16" s="94"/>
      <c r="B16" s="92"/>
      <c r="C16" s="90"/>
    </row>
    <row r="17" spans="1:3" s="78" customFormat="1" ht="28.5" customHeight="1">
      <c r="A17" s="92" t="s">
        <v>93</v>
      </c>
      <c r="B17" s="92" t="s">
        <v>31</v>
      </c>
      <c r="C17" s="90"/>
    </row>
    <row r="18" spans="1:3" s="78" customFormat="1" ht="28.5" customHeight="1">
      <c r="A18" s="92"/>
      <c r="B18" s="92"/>
      <c r="C18" s="90"/>
    </row>
    <row r="19" spans="1:3" s="78" customFormat="1" ht="28.5" customHeight="1">
      <c r="A19" s="96" t="s">
        <v>94</v>
      </c>
      <c r="B19" s="97"/>
      <c r="C19" s="90">
        <f>SUM(C5:C18)</f>
        <v>0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8"/>
  <sheetViews>
    <sheetView workbookViewId="0" topLeftCell="A1">
      <selection activeCell="A1" sqref="A1"/>
    </sheetView>
  </sheetViews>
  <sheetFormatPr defaultColWidth="9.140625" defaultRowHeight="12.75"/>
  <cols>
    <col min="1" max="1" width="55.8515625" style="0" customWidth="1"/>
    <col min="2" max="2" width="23.57421875" style="0" customWidth="1"/>
  </cols>
  <sheetData>
    <row r="1" spans="1:2" s="49" customFormat="1" ht="19.5" customHeight="1">
      <c r="A1" s="51" t="s">
        <v>263</v>
      </c>
      <c r="B1" s="52"/>
    </row>
    <row r="2" spans="1:2" ht="45" customHeight="1">
      <c r="A2" s="53" t="s">
        <v>264</v>
      </c>
      <c r="B2" s="54"/>
    </row>
    <row r="3" spans="1:2" s="50" customFormat="1" ht="18" customHeight="1">
      <c r="A3" s="55" t="s">
        <v>262</v>
      </c>
      <c r="B3" s="56" t="s">
        <v>3</v>
      </c>
    </row>
    <row r="4" spans="1:2" s="50" customFormat="1" ht="21.75" customHeight="1">
      <c r="A4" s="57" t="s">
        <v>97</v>
      </c>
      <c r="B4" s="58" t="s">
        <v>195</v>
      </c>
    </row>
    <row r="5" spans="1:2" s="49" customFormat="1" ht="19.5" customHeight="1">
      <c r="A5" s="71" t="s">
        <v>98</v>
      </c>
      <c r="B5" s="60">
        <f>SUM(B6:B18)</f>
        <v>0</v>
      </c>
    </row>
    <row r="6" spans="1:2" s="49" customFormat="1" ht="19.5" customHeight="1">
      <c r="A6" s="67" t="s">
        <v>265</v>
      </c>
      <c r="B6" s="62"/>
    </row>
    <row r="7" spans="1:2" s="49" customFormat="1" ht="19.5" customHeight="1">
      <c r="A7" s="67" t="s">
        <v>266</v>
      </c>
      <c r="B7" s="62"/>
    </row>
    <row r="8" spans="1:2" s="49" customFormat="1" ht="19.5" customHeight="1">
      <c r="A8" s="67" t="s">
        <v>267</v>
      </c>
      <c r="B8" s="62"/>
    </row>
    <row r="9" spans="1:2" s="49" customFormat="1" ht="19.5" customHeight="1">
      <c r="A9" s="67" t="s">
        <v>268</v>
      </c>
      <c r="B9" s="62"/>
    </row>
    <row r="10" spans="1:2" s="49" customFormat="1" ht="19.5" customHeight="1">
      <c r="A10" s="67" t="s">
        <v>269</v>
      </c>
      <c r="B10" s="62"/>
    </row>
    <row r="11" spans="1:2" s="49" customFormat="1" ht="19.5" customHeight="1">
      <c r="A11" s="67" t="s">
        <v>270</v>
      </c>
      <c r="B11" s="62"/>
    </row>
    <row r="12" spans="1:2" s="49" customFormat="1" ht="19.5" customHeight="1">
      <c r="A12" s="67" t="s">
        <v>271</v>
      </c>
      <c r="B12" s="62"/>
    </row>
    <row r="13" spans="1:2" s="49" customFormat="1" ht="19.5" customHeight="1">
      <c r="A13" s="67" t="s">
        <v>272</v>
      </c>
      <c r="B13" s="64"/>
    </row>
    <row r="14" spans="1:2" s="49" customFormat="1" ht="19.5" customHeight="1">
      <c r="A14" s="67" t="s">
        <v>273</v>
      </c>
      <c r="B14" s="62"/>
    </row>
    <row r="15" spans="1:2" s="49" customFormat="1" ht="19.5" customHeight="1">
      <c r="A15" s="67" t="s">
        <v>274</v>
      </c>
      <c r="B15" s="62"/>
    </row>
    <row r="16" spans="1:2" s="49" customFormat="1" ht="19.5" customHeight="1">
      <c r="A16" s="67" t="s">
        <v>275</v>
      </c>
      <c r="B16" s="62"/>
    </row>
    <row r="17" spans="1:2" s="49" customFormat="1" ht="19.5" customHeight="1">
      <c r="A17" s="67" t="s">
        <v>276</v>
      </c>
      <c r="B17" s="62"/>
    </row>
    <row r="18" spans="1:2" s="49" customFormat="1" ht="19.5" customHeight="1">
      <c r="A18" s="67" t="s">
        <v>200</v>
      </c>
      <c r="B18" s="62"/>
    </row>
    <row r="19" spans="1:2" s="49" customFormat="1" ht="19.5" customHeight="1">
      <c r="A19" s="72" t="s">
        <v>112</v>
      </c>
      <c r="B19" s="60">
        <f>SUM(B20:B46)</f>
        <v>0</v>
      </c>
    </row>
    <row r="20" spans="1:2" ht="19.5" customHeight="1">
      <c r="A20" s="73" t="s">
        <v>277</v>
      </c>
      <c r="B20" s="62"/>
    </row>
    <row r="21" spans="1:2" ht="19.5" customHeight="1">
      <c r="A21" s="73" t="s">
        <v>278</v>
      </c>
      <c r="B21" s="62"/>
    </row>
    <row r="22" spans="1:2" ht="19.5" customHeight="1">
      <c r="A22" s="73" t="s">
        <v>279</v>
      </c>
      <c r="B22" s="62"/>
    </row>
    <row r="23" spans="1:2" ht="19.5" customHeight="1">
      <c r="A23" s="73" t="s">
        <v>280</v>
      </c>
      <c r="B23" s="62"/>
    </row>
    <row r="24" spans="1:2" ht="19.5" customHeight="1">
      <c r="A24" s="73" t="s">
        <v>281</v>
      </c>
      <c r="B24" s="62"/>
    </row>
    <row r="25" spans="1:2" ht="19.5" customHeight="1">
      <c r="A25" s="73" t="s">
        <v>282</v>
      </c>
      <c r="B25" s="62"/>
    </row>
    <row r="26" spans="1:2" ht="19.5" customHeight="1">
      <c r="A26" s="73" t="s">
        <v>283</v>
      </c>
      <c r="B26" s="62"/>
    </row>
    <row r="27" spans="1:2" ht="19.5" customHeight="1">
      <c r="A27" s="73" t="s">
        <v>284</v>
      </c>
      <c r="B27" s="62"/>
    </row>
    <row r="28" spans="1:2" ht="19.5" customHeight="1">
      <c r="A28" s="73" t="s">
        <v>285</v>
      </c>
      <c r="B28" s="62"/>
    </row>
    <row r="29" spans="1:2" ht="19.5" customHeight="1">
      <c r="A29" s="74" t="s">
        <v>286</v>
      </c>
      <c r="B29" s="62"/>
    </row>
    <row r="30" spans="1:2" ht="19.5" customHeight="1">
      <c r="A30" s="73" t="s">
        <v>208</v>
      </c>
      <c r="B30" s="62"/>
    </row>
    <row r="31" spans="1:2" ht="19.5" customHeight="1">
      <c r="A31" s="73" t="s">
        <v>287</v>
      </c>
      <c r="B31" s="62"/>
    </row>
    <row r="32" spans="1:2" ht="19.5" customHeight="1">
      <c r="A32" s="73" t="s">
        <v>288</v>
      </c>
      <c r="B32" s="62"/>
    </row>
    <row r="33" spans="1:2" ht="19.5" customHeight="1">
      <c r="A33" s="73" t="s">
        <v>203</v>
      </c>
      <c r="B33" s="62"/>
    </row>
    <row r="34" spans="1:2" ht="19.5" customHeight="1">
      <c r="A34" s="73" t="s">
        <v>204</v>
      </c>
      <c r="B34" s="62"/>
    </row>
    <row r="35" spans="1:2" ht="19.5" customHeight="1">
      <c r="A35" s="73" t="s">
        <v>207</v>
      </c>
      <c r="B35" s="62"/>
    </row>
    <row r="36" spans="1:2" ht="19.5" customHeight="1">
      <c r="A36" s="73" t="s">
        <v>289</v>
      </c>
      <c r="B36" s="62"/>
    </row>
    <row r="37" spans="1:2" ht="19.5" customHeight="1">
      <c r="A37" s="73" t="s">
        <v>290</v>
      </c>
      <c r="B37" s="62"/>
    </row>
    <row r="38" spans="1:2" ht="19.5" customHeight="1">
      <c r="A38" s="73" t="s">
        <v>291</v>
      </c>
      <c r="B38" s="62"/>
    </row>
    <row r="39" spans="1:2" ht="19.5" customHeight="1">
      <c r="A39" s="73" t="s">
        <v>292</v>
      </c>
      <c r="B39" s="62"/>
    </row>
    <row r="40" spans="1:2" ht="19.5" customHeight="1">
      <c r="A40" s="73" t="s">
        <v>206</v>
      </c>
      <c r="B40" s="62"/>
    </row>
    <row r="41" spans="1:2" ht="19.5" customHeight="1">
      <c r="A41" s="73" t="s">
        <v>293</v>
      </c>
      <c r="B41" s="64"/>
    </row>
    <row r="42" spans="1:2" ht="19.5" customHeight="1">
      <c r="A42" s="73" t="s">
        <v>294</v>
      </c>
      <c r="B42" s="62"/>
    </row>
    <row r="43" spans="1:2" ht="19.5" customHeight="1">
      <c r="A43" s="73" t="s">
        <v>209</v>
      </c>
      <c r="B43" s="62"/>
    </row>
    <row r="44" spans="1:2" ht="19.5" customHeight="1">
      <c r="A44" s="73" t="s">
        <v>295</v>
      </c>
      <c r="B44" s="62"/>
    </row>
    <row r="45" spans="1:2" ht="19.5" customHeight="1">
      <c r="A45" s="73" t="s">
        <v>296</v>
      </c>
      <c r="B45" s="62"/>
    </row>
    <row r="46" spans="1:2" ht="19.5" customHeight="1">
      <c r="A46" s="73" t="s">
        <v>297</v>
      </c>
      <c r="B46" s="62"/>
    </row>
    <row r="47" spans="1:2" ht="19.5" customHeight="1">
      <c r="A47" s="75" t="s">
        <v>140</v>
      </c>
      <c r="B47" s="65">
        <f>SUM(B48:B58)</f>
        <v>0</v>
      </c>
    </row>
    <row r="48" spans="1:2" ht="19.5" customHeight="1">
      <c r="A48" s="73" t="s">
        <v>298</v>
      </c>
      <c r="B48" s="62"/>
    </row>
    <row r="49" spans="1:2" ht="19.5" customHeight="1">
      <c r="A49" s="73" t="s">
        <v>299</v>
      </c>
      <c r="B49" s="62"/>
    </row>
    <row r="50" spans="1:2" ht="19.5" customHeight="1">
      <c r="A50" s="73" t="s">
        <v>300</v>
      </c>
      <c r="B50" s="62"/>
    </row>
    <row r="51" spans="1:2" ht="19.5" customHeight="1">
      <c r="A51" s="73" t="s">
        <v>301</v>
      </c>
      <c r="B51" s="62"/>
    </row>
    <row r="52" spans="1:2" ht="19.5" customHeight="1">
      <c r="A52" s="73" t="s">
        <v>302</v>
      </c>
      <c r="B52" s="62"/>
    </row>
    <row r="53" spans="1:2" ht="19.5" customHeight="1">
      <c r="A53" s="73" t="s">
        <v>303</v>
      </c>
      <c r="B53" s="62"/>
    </row>
    <row r="54" spans="1:2" ht="19.5" customHeight="1">
      <c r="A54" s="73" t="s">
        <v>304</v>
      </c>
      <c r="B54" s="62"/>
    </row>
    <row r="55" spans="1:2" ht="19.5" customHeight="1">
      <c r="A55" s="73" t="s">
        <v>305</v>
      </c>
      <c r="B55" s="62"/>
    </row>
    <row r="56" spans="1:2" ht="19.5" customHeight="1">
      <c r="A56" s="73" t="s">
        <v>306</v>
      </c>
      <c r="B56" s="62"/>
    </row>
    <row r="57" spans="1:2" ht="19.5" customHeight="1">
      <c r="A57" s="76" t="s">
        <v>235</v>
      </c>
      <c r="B57" s="66"/>
    </row>
    <row r="58" spans="1:2" ht="19.5" customHeight="1">
      <c r="A58" s="73" t="s">
        <v>307</v>
      </c>
      <c r="B58" s="64"/>
    </row>
    <row r="59" spans="1:2" ht="19.5" customHeight="1">
      <c r="A59" s="77" t="s">
        <v>152</v>
      </c>
      <c r="B59" s="65">
        <f>SUM(B60:B63)</f>
        <v>0</v>
      </c>
    </row>
    <row r="60" spans="1:2" ht="19.5" customHeight="1">
      <c r="A60" s="73" t="s">
        <v>240</v>
      </c>
      <c r="B60" s="64"/>
    </row>
    <row r="61" spans="1:2" ht="19.5" customHeight="1">
      <c r="A61" s="73" t="s">
        <v>241</v>
      </c>
      <c r="B61" s="64"/>
    </row>
    <row r="62" spans="1:2" ht="19.5" customHeight="1">
      <c r="A62" s="73" t="s">
        <v>242</v>
      </c>
      <c r="B62" s="64"/>
    </row>
    <row r="63" spans="1:2" ht="19.5" customHeight="1">
      <c r="A63" s="73" t="s">
        <v>243</v>
      </c>
      <c r="B63" s="64"/>
    </row>
    <row r="64" spans="1:2" ht="19.5" customHeight="1">
      <c r="A64" s="75" t="s">
        <v>157</v>
      </c>
      <c r="B64" s="65">
        <f>SUM(B65:B76)</f>
        <v>0</v>
      </c>
    </row>
    <row r="65" spans="1:2" ht="19.5" customHeight="1">
      <c r="A65" s="73" t="s">
        <v>212</v>
      </c>
      <c r="B65" s="64"/>
    </row>
    <row r="66" spans="1:2" ht="19.5" customHeight="1">
      <c r="A66" s="73" t="s">
        <v>308</v>
      </c>
      <c r="B66" s="64"/>
    </row>
    <row r="67" spans="1:2" ht="19.5" customHeight="1">
      <c r="A67" s="73" t="s">
        <v>309</v>
      </c>
      <c r="B67" s="64"/>
    </row>
    <row r="68" spans="1:2" ht="19.5" customHeight="1">
      <c r="A68" s="73" t="s">
        <v>213</v>
      </c>
      <c r="B68" s="64"/>
    </row>
    <row r="69" spans="1:2" ht="19.5" customHeight="1">
      <c r="A69" s="73" t="s">
        <v>217</v>
      </c>
      <c r="B69" s="64"/>
    </row>
    <row r="70" spans="1:2" ht="19.5" customHeight="1">
      <c r="A70" s="73" t="s">
        <v>310</v>
      </c>
      <c r="B70" s="64"/>
    </row>
    <row r="71" spans="1:2" ht="19.5" customHeight="1">
      <c r="A71" s="73" t="s">
        <v>311</v>
      </c>
      <c r="B71" s="64"/>
    </row>
    <row r="72" spans="1:2" ht="19.5" customHeight="1">
      <c r="A72" s="73" t="s">
        <v>214</v>
      </c>
      <c r="B72" s="64"/>
    </row>
    <row r="73" spans="1:2" ht="19.5" customHeight="1">
      <c r="A73" s="73" t="s">
        <v>312</v>
      </c>
      <c r="B73" s="64"/>
    </row>
    <row r="74" spans="1:2" ht="19.5" customHeight="1">
      <c r="A74" s="73" t="s">
        <v>313</v>
      </c>
      <c r="B74" s="64"/>
    </row>
    <row r="75" spans="1:2" ht="19.5" customHeight="1">
      <c r="A75" s="73" t="s">
        <v>314</v>
      </c>
      <c r="B75" s="64"/>
    </row>
    <row r="76" spans="1:2" ht="19.5" customHeight="1">
      <c r="A76" s="73" t="s">
        <v>315</v>
      </c>
      <c r="B76" s="64"/>
    </row>
    <row r="77" spans="1:2" ht="19.5" customHeight="1">
      <c r="A77" s="75" t="s">
        <v>170</v>
      </c>
      <c r="B77" s="65">
        <f>SUM(B78:B93)</f>
        <v>0</v>
      </c>
    </row>
    <row r="78" spans="1:2" ht="19.5" customHeight="1">
      <c r="A78" s="73" t="s">
        <v>212</v>
      </c>
      <c r="B78" s="64"/>
    </row>
    <row r="79" spans="1:2" ht="19.5" customHeight="1">
      <c r="A79" s="73" t="s">
        <v>308</v>
      </c>
      <c r="B79" s="64"/>
    </row>
    <row r="80" spans="1:2" ht="19.5" customHeight="1">
      <c r="A80" s="73" t="s">
        <v>309</v>
      </c>
      <c r="B80" s="64"/>
    </row>
    <row r="81" spans="1:2" ht="19.5" customHeight="1">
      <c r="A81" s="73" t="s">
        <v>213</v>
      </c>
      <c r="B81" s="64"/>
    </row>
    <row r="82" spans="1:2" ht="19.5" customHeight="1">
      <c r="A82" s="73" t="s">
        <v>217</v>
      </c>
      <c r="B82" s="64"/>
    </row>
    <row r="83" spans="1:2" ht="19.5" customHeight="1">
      <c r="A83" s="73" t="s">
        <v>310</v>
      </c>
      <c r="B83" s="64"/>
    </row>
    <row r="84" spans="1:2" ht="19.5" customHeight="1">
      <c r="A84" s="73" t="s">
        <v>311</v>
      </c>
      <c r="B84" s="64"/>
    </row>
    <row r="85" spans="1:2" ht="19.5" customHeight="1">
      <c r="A85" s="73" t="s">
        <v>316</v>
      </c>
      <c r="B85" s="64"/>
    </row>
    <row r="86" spans="1:2" ht="19.5" customHeight="1">
      <c r="A86" s="73" t="s">
        <v>317</v>
      </c>
      <c r="B86" s="64"/>
    </row>
    <row r="87" spans="1:2" ht="19.5" customHeight="1">
      <c r="A87" s="73" t="s">
        <v>318</v>
      </c>
      <c r="B87" s="64"/>
    </row>
    <row r="88" spans="1:2" ht="19.5" customHeight="1">
      <c r="A88" s="73" t="s">
        <v>319</v>
      </c>
      <c r="B88" s="64"/>
    </row>
    <row r="89" spans="1:2" ht="19.5" customHeight="1">
      <c r="A89" s="73" t="s">
        <v>214</v>
      </c>
      <c r="B89" s="64"/>
    </row>
    <row r="90" spans="1:2" ht="19.5" customHeight="1">
      <c r="A90" s="73" t="s">
        <v>312</v>
      </c>
      <c r="B90" s="64"/>
    </row>
    <row r="91" spans="1:2" ht="19.5" customHeight="1">
      <c r="A91" s="73" t="s">
        <v>313</v>
      </c>
      <c r="B91" s="64"/>
    </row>
    <row r="92" spans="1:2" ht="19.5" customHeight="1">
      <c r="A92" s="73" t="s">
        <v>314</v>
      </c>
      <c r="B92" s="64"/>
    </row>
    <row r="93" spans="1:2" ht="19.5" customHeight="1">
      <c r="A93" s="73" t="s">
        <v>218</v>
      </c>
      <c r="B93" s="64"/>
    </row>
    <row r="94" spans="1:2" ht="19.5" customHeight="1">
      <c r="A94" s="77" t="s">
        <v>176</v>
      </c>
      <c r="B94" s="65">
        <f>SUM(B95:B96)</f>
        <v>0</v>
      </c>
    </row>
    <row r="95" spans="1:2" ht="19.5" customHeight="1">
      <c r="A95" s="76" t="s">
        <v>320</v>
      </c>
      <c r="B95" s="64"/>
    </row>
    <row r="96" spans="1:2" ht="19.5" customHeight="1">
      <c r="A96" s="76" t="s">
        <v>229</v>
      </c>
      <c r="B96" s="64"/>
    </row>
    <row r="97" spans="1:2" ht="19.5" customHeight="1">
      <c r="A97" s="77" t="s">
        <v>179</v>
      </c>
      <c r="B97" s="65">
        <f>SUM(B98:B102)</f>
        <v>0</v>
      </c>
    </row>
    <row r="98" spans="1:2" ht="19.5" customHeight="1">
      <c r="A98" s="76" t="s">
        <v>320</v>
      </c>
      <c r="B98" s="64"/>
    </row>
    <row r="99" spans="1:2" ht="19.5" customHeight="1">
      <c r="A99" s="76" t="s">
        <v>321</v>
      </c>
      <c r="B99" s="64"/>
    </row>
    <row r="100" spans="1:2" ht="19.5" customHeight="1">
      <c r="A100" s="76" t="s">
        <v>227</v>
      </c>
      <c r="B100" s="64"/>
    </row>
    <row r="101" spans="1:2" ht="19.5" customHeight="1">
      <c r="A101" s="76" t="s">
        <v>228</v>
      </c>
      <c r="B101" s="64"/>
    </row>
    <row r="102" spans="1:2" ht="19.5" customHeight="1">
      <c r="A102" s="76" t="s">
        <v>229</v>
      </c>
      <c r="B102" s="64"/>
    </row>
    <row r="103" spans="1:2" ht="19.5" customHeight="1">
      <c r="A103" s="77" t="s">
        <v>183</v>
      </c>
      <c r="B103" s="65">
        <f>SUM(B104:B105)</f>
        <v>0</v>
      </c>
    </row>
    <row r="104" spans="1:2" ht="19.5" customHeight="1">
      <c r="A104" s="76" t="s">
        <v>238</v>
      </c>
      <c r="B104" s="64"/>
    </row>
    <row r="105" spans="1:2" ht="19.5" customHeight="1">
      <c r="A105" s="76" t="s">
        <v>239</v>
      </c>
      <c r="B105" s="64"/>
    </row>
    <row r="106" spans="1:2" ht="19.5" customHeight="1">
      <c r="A106" s="75" t="s">
        <v>186</v>
      </c>
      <c r="B106" s="65">
        <f>SUM(B107:B110)</f>
        <v>0</v>
      </c>
    </row>
    <row r="107" spans="1:2" ht="19.5" customHeight="1">
      <c r="A107" s="73" t="s">
        <v>255</v>
      </c>
      <c r="B107" s="64"/>
    </row>
    <row r="108" spans="1:2" ht="19.5" customHeight="1">
      <c r="A108" s="73" t="s">
        <v>256</v>
      </c>
      <c r="B108" s="64"/>
    </row>
    <row r="109" spans="1:2" ht="19.5" customHeight="1">
      <c r="A109" s="73" t="s">
        <v>257</v>
      </c>
      <c r="B109" s="64"/>
    </row>
    <row r="110" spans="1:2" ht="19.5" customHeight="1">
      <c r="A110" s="73" t="s">
        <v>258</v>
      </c>
      <c r="B110" s="64"/>
    </row>
    <row r="111" spans="1:2" ht="19.5" customHeight="1">
      <c r="A111" s="68" t="s">
        <v>191</v>
      </c>
      <c r="B111" s="65">
        <f>B5+B19+B47+B59+B64+B77+B94+B97+B103+B106</f>
        <v>0</v>
      </c>
    </row>
    <row r="112" spans="1:2" ht="24" customHeight="1">
      <c r="A112" s="69" t="s">
        <v>259</v>
      </c>
      <c r="B112" s="70"/>
    </row>
    <row r="113" ht="12.75">
      <c r="B113" s="70"/>
    </row>
    <row r="114" ht="12.75">
      <c r="B114" s="70"/>
    </row>
    <row r="115" ht="12.75">
      <c r="B115" s="70"/>
    </row>
    <row r="116" ht="12.75">
      <c r="B116" s="70"/>
    </row>
    <row r="117" ht="12.75">
      <c r="B117" s="70"/>
    </row>
    <row r="118" ht="12.75">
      <c r="B118" s="70"/>
    </row>
  </sheetData>
  <sheetProtection/>
  <mergeCells count="1">
    <mergeCell ref="A2:B2"/>
  </mergeCells>
  <printOptions horizontalCentered="1" verticalCentered="1"/>
  <pageMargins left="0" right="0" top="0.47" bottom="0.28" header="0.5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2018-04-04T06:34:11Z</cp:lastPrinted>
  <dcterms:created xsi:type="dcterms:W3CDTF">2016-05-17T05:53:53Z</dcterms:created>
  <dcterms:modified xsi:type="dcterms:W3CDTF">2018-04-16T04:30:34Z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