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<sst xmlns="http://schemas.openxmlformats.org/spreadsheetml/2006/main" count="574" uniqueCount="305">
  <si>
    <t>附表1</t>
  </si>
  <si>
    <t>部门收支总体情况表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</si>
  <si>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</si>
  <si>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</si>
  <si>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</si>
  <si>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</si>
  <si>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</si>
  <si>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</si>
  <si>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</si>
  <si>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</si>
  <si>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</si>
  <si>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</si>
  <si>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</si>
  <si>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</si>
  <si>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</si>
  <si>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</si>
  <si>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</si>
  <si>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</si>
  <si>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</si>
  <si>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</si>
  <si>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</si>
  <si>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</si>
  <si>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</si>
  <si>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</si>
  <si>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</si>
  <si>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</si>
  <si>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</si>
  <si>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</si>
  <si>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</si>
  <si>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</si>
  <si>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</si>
  <si>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</si>
  <si>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</si>
  <si>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</si>
  <si>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</si>
  <si>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</si>
  <si>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</si>
  <si>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</si>
  <si>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</si>
  <si>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</si>
  <si>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</si>
  <si>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</si>
  <si>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</si>
  <si>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</si>
  <si>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</si>
  <si>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</si>
  <si>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</si>
  <si>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</si>
  <si>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</si>
  <si>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</si>
  <si>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</si>
  <si>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</si>
  <si>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</si>
  <si>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</si>
  <si>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</si>
  <si>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</si>
  <si>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</si>
  <si>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</si>
  <si>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</si>
  <si>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</si>
  <si>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</si>
  <si>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单位：黑龙江东宁经济开发区管理委员会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</si>
  <si>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</si>
  <si>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</si>
  <si>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</si>
  <si>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</si>
  <si>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</si>
  <si>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</si>
  <si>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</si>
  <si>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</si>
  <si>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</si>
  <si>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</si>
  <si>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</si>
  <si>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 xml:space="preserve">   商贸事务</t>
  </si>
  <si>
    <t xml:space="preserve">   行政运行</t>
  </si>
  <si>
    <t xml:space="preserve">   一般行政管理事务</t>
  </si>
  <si>
    <t>社会保障和就业支出</t>
  </si>
  <si>
    <t xml:space="preserve">   行政事业单位离退休</t>
  </si>
  <si>
    <t xml:space="preserve">   机关事业单位基本养老保险缴费支出</t>
  </si>
  <si>
    <t>住房保障</t>
  </si>
  <si>
    <t xml:space="preserve">   住房改革支出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</si>
  <si>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</si>
  <si>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</si>
  <si>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</si>
  <si>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</si>
  <si>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</si>
  <si>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</si>
  <si>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</si>
  <si>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</si>
  <si>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</si>
  <si>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</si>
  <si>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</si>
  <si>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</si>
  <si>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</si>
  <si>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</si>
  <si>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</si>
  <si>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</si>
  <si>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</si>
  <si>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</si>
  <si>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</si>
  <si>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</si>
  <si>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</si>
  <si>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</si>
  <si>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</si>
  <si>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</si>
  <si>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</si>
  <si>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</si>
  <si>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</si>
  <si>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</si>
  <si>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</si>
  <si>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其他工资福利支出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</si>
  <si>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</si>
  <si>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</si>
  <si>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</si>
  <si>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</si>
  <si>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</si>
  <si>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</si>
  <si>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</si>
  <si>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</si>
  <si>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</si>
  <si>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</si>
  <si>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</si>
  <si>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</si>
  <si>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</si>
  <si>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</si>
  <si>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</si>
  <si>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</si>
  <si>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</si>
  <si>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</si>
  <si>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</si>
  <si>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</si>
  <si>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</si>
  <si>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</si>
  <si>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</si>
  <si>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公务接待费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</si>
  <si>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</si>
  <si>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</si>
  <si>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</si>
  <si>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</si>
  <si>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</si>
  <si>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</si>
  <si>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</si>
  <si>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</si>
  <si>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</si>
  <si>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</si>
  <si>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</si>
  <si>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</si>
  <si>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</si>
  <si>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</si>
  <si>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</si>
  <si>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</si>
  <si>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奖励金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</si>
  <si>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</si>
  <si>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</si>
  <si>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</si>
  <si>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</si>
  <si>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</si>
  <si>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</si>
  <si>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</si>
  <si>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会议费</t>
  </si>
  <si>
    <t>专用材料购置费</t>
  </si>
  <si>
    <t>委托业务费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</si>
  <si>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</si>
  <si>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</si>
  <si>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</si>
  <si>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</si>
  <si>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</si>
  <si>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</si>
  <si>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</si>
  <si>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</si>
  <si>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</si>
  <si>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</si>
  <si>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</si>
  <si>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</si>
  <si>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</si>
  <si>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</si>
  <si>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</si>
  <si>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</si>
  <si>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</si>
  <si>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</si>
  <si>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</si>
  <si>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</si>
  <si>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</si>
  <si>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</si>
  <si>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</si>
  <si>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</si>
  <si>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</si>
  <si>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</si>
  <si>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</si>
  <si>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</si>
  <si>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</si>
  <si>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</si>
  <si>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</si>
  <si>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</si>
  <si>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</si>
  <si>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</si>
  <si>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</si>
  <si>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</si>
  <si>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</si>
  <si>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</si>
  <si>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</si>
  <si>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</si>
  <si>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</si>
  <si>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</si>
  <si>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</si>
  <si>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</si>
  <si>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</si>
  <si>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</si>
  <si>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</si>
  <si>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</si>
  <si>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</si>
  <si>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</si>
  <si>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</si>
  <si>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</si>
  <si>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</si>
  <si>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</si>
  <si>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</si>
  <si>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</si>
  <si>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</si>
  <si>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</si>
  <si>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</si>
  <si>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</si>
  <si>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</si>
  <si>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</si>
  <si>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</si>
  <si>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</si>
  <si>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</si>
  <si>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</si>
  <si>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</si>
  <si>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</si>
  <si>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</si>
  <si>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</si>
  <si>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与上年相比增加0.01万元，原因是人员增加</t>
  </si>
  <si>
    <t>公务用车购置及运行维护费</t>
  </si>
  <si>
    <t>其中：公务用车购置费</t>
  </si>
  <si>
    <t xml:space="preserve">          公务用车运行维护费</t>
  </si>
  <si>
    <t>附表12</t>
  </si>
  <si>
    <t>2019年度行政事业性项目和专项资金
绩效目标申报表</t>
  </si>
  <si>
    <t>填报单位：黑龙江东宁经济开发区管理委员会</t>
  </si>
  <si>
    <t>资金类型</t>
  </si>
  <si>
    <t>项目名称</t>
  </si>
  <si>
    <t>财政局主管科室</t>
  </si>
  <si>
    <r>
      <t xml:space="preserve"> </t>
    </r>
    <r>
      <rPr>
        <sz val="12"/>
        <color indexed="63"/>
        <rFont val="宋体"/>
        <family val="0"/>
      </rPr>
      <t>项目属性</t>
    </r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</si>
  <si>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</si>
  <si>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</si>
  <si>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</si>
  <si>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</si>
  <si>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</si>
  <si>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</si>
  <si>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</si>
  <si>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</si>
  <si>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</si>
  <si>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</si>
  <si>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</si>
  <si>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</si>
  <si>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</si>
  <si>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</si>
  <si>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</si>
  <si>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</si>
  <si>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</si>
  <si>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</si>
  <si>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</si>
  <si>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</si>
  <si>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</si>
  <si>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</si>
  <si>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</si>
  <si>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</si>
  <si>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</si>
  <si>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</si>
  <si>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</si>
  <si>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</si>
  <si>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</si>
  <si>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……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</si>
  <si>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</si>
  <si>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</si>
  <si>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</si>
  <si>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</si>
  <si>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</si>
  <si>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</si>
  <si>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</si>
  <si>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</si>
  <si>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</si>
  <si>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</si>
  <si>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</si>
  <si>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</si>
  <si>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</si>
  <si>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</si>
  <si>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</si>
  <si>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</si>
  <si>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</si>
  <si>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</si>
  <si>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</si>
  <si>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</si>
  <si>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</si>
  <si>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</si>
  <si>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</si>
  <si>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</si>
  <si>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</si>
  <si>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</si>
  <si>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</si>
  <si>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</si>
  <si>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</si>
  <si>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</si>
  <si>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t>对个人和家庭的补助</t>
  </si>
  <si>
    <t>与上年相比无变化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</si>
</sst>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0_);[Red]\(0\)"/>
    <numFmt numFmtId="180" formatCode="0.00_);[Red]\(0.00\)"/>
    <numFmt numFmtId="181" formatCode="0_ "/>
    <numFmt numFmtId="182" formatCode="#,##0.00_ 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22"/>
      <name val="华文中宋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1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3" borderId="5" applyNumberFormat="0" applyAlignment="0" applyProtection="0"/>
    <xf numFmtId="0" fontId="21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34" fillId="7" borderId="0" applyNumberFormat="0" applyBorder="0" applyAlignment="0" applyProtection="0"/>
    <xf numFmtId="0" fontId="29" fillId="13" borderId="8" applyNumberFormat="0" applyAlignment="0" applyProtection="0"/>
    <xf numFmtId="0" fontId="3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5">
    <xf numFmtId="0" fontId="0" fillId="0" borderId="0" xfId="0" applyAlignment="1">
      <alignment/>
    </xf>
    <xf numFmtId="0" fontId="2" fillId="0" borderId="0" xfId="42" applyFill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 wrapText="1"/>
      <protection/>
    </xf>
    <xf numFmtId="49" fontId="9" fillId="0" borderId="10" xfId="42" applyNumberFormat="1" applyFont="1" applyFill="1" applyBorder="1" applyAlignment="1">
      <alignment horizontal="left" vertical="center" wrapText="1"/>
      <protection/>
    </xf>
    <xf numFmtId="0" fontId="2" fillId="0" borderId="0" xfId="45" applyFont="1" applyAlignment="1">
      <alignment vertical="center"/>
      <protection/>
    </xf>
    <xf numFmtId="177" fontId="11" fillId="0" borderId="0" xfId="45" applyNumberFormat="1" applyFont="1" applyFill="1" applyAlignment="1" applyProtection="1">
      <alignment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178" fontId="3" fillId="0" borderId="11" xfId="45" applyNumberFormat="1" applyFont="1" applyFill="1" applyBorder="1" applyAlignment="1">
      <alignment horizontal="center" vertical="center"/>
      <protection/>
    </xf>
    <xf numFmtId="0" fontId="7" fillId="0" borderId="11" xfId="45" applyFont="1" applyBorder="1" applyAlignment="1">
      <alignment vertical="center"/>
      <protection/>
    </xf>
    <xf numFmtId="0" fontId="7" fillId="0" borderId="11" xfId="45" applyFont="1" applyBorder="1" applyAlignment="1">
      <alignment vertical="center" wrapText="1"/>
      <protection/>
    </xf>
    <xf numFmtId="178" fontId="7" fillId="0" borderId="11" xfId="45" applyNumberFormat="1" applyFont="1" applyFill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41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6" fillId="13" borderId="11" xfId="0" applyNumberFormat="1" applyFont="1" applyFill="1" applyBorder="1" applyAlignment="1">
      <alignment horizontal="center" vertical="center"/>
    </xf>
    <xf numFmtId="180" fontId="14" fillId="1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80" fontId="6" fillId="13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80" fontId="7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41" applyFont="1">
      <alignment/>
      <protection/>
    </xf>
    <xf numFmtId="0" fontId="3" fillId="0" borderId="0" xfId="41" applyFont="1" applyAlignment="1">
      <alignment horizontal="right" vertical="center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center" vertical="center" wrapText="1"/>
      <protection/>
    </xf>
    <xf numFmtId="181" fontId="7" fillId="0" borderId="11" xfId="41" applyNumberFormat="1" applyFont="1" applyBorder="1" applyAlignment="1">
      <alignment horizontal="center" vertical="center"/>
      <protection/>
    </xf>
    <xf numFmtId="180" fontId="3" fillId="0" borderId="11" xfId="41" applyNumberFormat="1" applyFont="1" applyBorder="1" applyAlignment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left" vertical="center" wrapText="1"/>
      <protection/>
    </xf>
    <xf numFmtId="180" fontId="7" fillId="0" borderId="11" xfId="41" applyNumberFormat="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left" vertical="center"/>
      <protection/>
    </xf>
    <xf numFmtId="180" fontId="7" fillId="0" borderId="11" xfId="41" applyNumberFormat="1" applyFont="1" applyBorder="1" applyAlignment="1">
      <alignment vertical="center"/>
      <protection/>
    </xf>
    <xf numFmtId="0" fontId="7" fillId="0" borderId="11" xfId="41" applyFont="1" applyBorder="1" applyAlignment="1">
      <alignment horizontal="left"/>
      <protection/>
    </xf>
    <xf numFmtId="180" fontId="12" fillId="0" borderId="11" xfId="41" applyNumberFormat="1" applyFont="1" applyBorder="1">
      <alignment/>
      <protection/>
    </xf>
    <xf numFmtId="0" fontId="7" fillId="0" borderId="11" xfId="41" applyFont="1" applyBorder="1">
      <alignment/>
      <protection/>
    </xf>
    <xf numFmtId="0" fontId="7" fillId="0" borderId="11" xfId="41" applyFont="1" applyBorder="1" applyAlignment="1">
      <alignment horizontal="center" vertical="center" wrapText="1"/>
      <protection/>
    </xf>
    <xf numFmtId="0" fontId="12" fillId="0" borderId="11" xfId="41" applyFont="1" applyBorder="1">
      <alignment/>
      <protection/>
    </xf>
    <xf numFmtId="0" fontId="3" fillId="0" borderId="0" xfId="41" applyFont="1" applyAlignment="1">
      <alignment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centerContinuous" vertical="center" wrapText="1"/>
      <protection/>
    </xf>
    <xf numFmtId="0" fontId="7" fillId="0" borderId="11" xfId="41" applyFont="1" applyBorder="1" applyAlignment="1">
      <alignment vertical="center"/>
      <protection/>
    </xf>
    <xf numFmtId="178" fontId="7" fillId="0" borderId="11" xfId="41" applyNumberFormat="1" applyFont="1" applyBorder="1" applyAlignment="1">
      <alignment vertical="center"/>
      <protection/>
    </xf>
    <xf numFmtId="0" fontId="7" fillId="0" borderId="11" xfId="41" applyNumberFormat="1" applyFont="1" applyFill="1" applyBorder="1" applyAlignment="1">
      <alignment horizontal="centerContinuous" vertical="center"/>
      <protection/>
    </xf>
    <xf numFmtId="0" fontId="7" fillId="0" borderId="11" xfId="41" applyNumberFormat="1" applyFont="1" applyFill="1" applyBorder="1" applyAlignment="1">
      <alignment horizontal="center" vertical="center"/>
      <protection/>
    </xf>
    <xf numFmtId="178" fontId="3" fillId="0" borderId="11" xfId="41" applyNumberFormat="1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11" xfId="43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center" vertical="center"/>
      <protection/>
    </xf>
    <xf numFmtId="43" fontId="3" fillId="0" borderId="11" xfId="57" applyFont="1" applyFill="1" applyBorder="1" applyAlignment="1" applyProtection="1">
      <alignment horizontal="center" vertical="center"/>
      <protection/>
    </xf>
    <xf numFmtId="0" fontId="17" fillId="0" borderId="11" xfId="41" applyNumberFormat="1" applyFont="1" applyFill="1" applyBorder="1" applyAlignment="1" applyProtection="1">
      <alignment horizontal="left" vertical="center" wrapText="1"/>
      <protection/>
    </xf>
    <xf numFmtId="43" fontId="17" fillId="0" borderId="11" xfId="57" applyFont="1" applyBorder="1" applyAlignment="1">
      <alignment vertical="center"/>
    </xf>
    <xf numFmtId="0" fontId="18" fillId="0" borderId="11" xfId="41" applyNumberFormat="1" applyFont="1" applyFill="1" applyBorder="1" applyAlignment="1" applyProtection="1">
      <alignment horizontal="centerContinuous" vertical="center" wrapText="1"/>
      <protection/>
    </xf>
    <xf numFmtId="0" fontId="18" fillId="0" borderId="11" xfId="41" applyFont="1" applyBorder="1" applyAlignment="1">
      <alignment vertical="center"/>
      <protection/>
    </xf>
    <xf numFmtId="43" fontId="18" fillId="0" borderId="11" xfId="57" applyFont="1" applyBorder="1" applyAlignment="1">
      <alignment vertical="center"/>
    </xf>
    <xf numFmtId="0" fontId="18" fillId="0" borderId="11" xfId="41" applyNumberFormat="1" applyFont="1" applyFill="1" applyBorder="1" applyAlignment="1">
      <alignment horizontal="centerContinuous" vertical="center"/>
      <protection/>
    </xf>
    <xf numFmtId="0" fontId="17" fillId="0" borderId="11" xfId="41" applyNumberFormat="1" applyFont="1" applyFill="1" applyBorder="1" applyAlignment="1">
      <alignment horizontal="left" vertical="center"/>
      <protection/>
    </xf>
    <xf numFmtId="0" fontId="17" fillId="0" borderId="11" xfId="41" applyFont="1" applyBorder="1" applyAlignment="1">
      <alignment vertical="center"/>
      <protection/>
    </xf>
    <xf numFmtId="0" fontId="18" fillId="0" borderId="11" xfId="41" applyFont="1" applyBorder="1" applyAlignment="1">
      <alignment vertical="center" wrapText="1"/>
      <protection/>
    </xf>
    <xf numFmtId="0" fontId="17" fillId="0" borderId="11" xfId="41" applyFont="1" applyBorder="1" applyAlignment="1">
      <alignment horizontal="left" vertical="center"/>
      <protection/>
    </xf>
    <xf numFmtId="0" fontId="18" fillId="0" borderId="11" xfId="41" applyFont="1" applyBorder="1" applyAlignment="1">
      <alignment horizontal="center" vertical="center"/>
      <protection/>
    </xf>
    <xf numFmtId="0" fontId="18" fillId="0" borderId="11" xfId="41" applyFont="1" applyBorder="1" applyAlignment="1">
      <alignment horizontal="left" vertical="center"/>
      <protection/>
    </xf>
    <xf numFmtId="43" fontId="13" fillId="0" borderId="12" xfId="57" applyFont="1" applyBorder="1" applyAlignment="1">
      <alignment horizontal="center" vertical="center"/>
    </xf>
    <xf numFmtId="0" fontId="18" fillId="0" borderId="11" xfId="41" applyNumberFormat="1" applyFont="1" applyFill="1" applyBorder="1" applyAlignment="1">
      <alignment horizontal="center" vertical="center"/>
      <protection/>
    </xf>
    <xf numFmtId="0" fontId="19" fillId="0" borderId="0" xfId="41" applyFont="1">
      <alignment/>
      <protection/>
    </xf>
    <xf numFmtId="0" fontId="7" fillId="0" borderId="0" xfId="41" applyFont="1">
      <alignment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180" fontId="7" fillId="0" borderId="11" xfId="41" applyNumberFormat="1" applyFont="1" applyFill="1" applyBorder="1" applyAlignment="1" applyProtection="1">
      <alignment horizontal="center" vertical="center" wrapText="1"/>
      <protection/>
    </xf>
    <xf numFmtId="180" fontId="7" fillId="0" borderId="11" xfId="41" applyNumberFormat="1" applyFont="1" applyFill="1" applyBorder="1" applyAlignment="1" applyProtection="1">
      <alignment horizontal="center" vertical="center"/>
      <protection/>
    </xf>
    <xf numFmtId="180" fontId="3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0" xfId="43">
      <alignment vertical="center"/>
      <protection/>
    </xf>
    <xf numFmtId="0" fontId="7" fillId="0" borderId="11" xfId="44" applyFont="1" applyBorder="1" applyAlignment="1">
      <alignment horizontal="center" vertical="center" wrapText="1"/>
      <protection/>
    </xf>
    <xf numFmtId="43" fontId="3" fillId="0" borderId="11" xfId="57" applyFont="1" applyFill="1" applyBorder="1" applyAlignment="1" applyProtection="1">
      <alignment horizontal="center" vertical="center" wrapText="1"/>
      <protection/>
    </xf>
    <xf numFmtId="43" fontId="3" fillId="0" borderId="11" xfId="57" applyFont="1" applyBorder="1" applyAlignment="1">
      <alignment horizontal="center" vertical="center" wrapText="1"/>
    </xf>
    <xf numFmtId="43" fontId="3" fillId="0" borderId="12" xfId="57" applyFont="1" applyBorder="1" applyAlignment="1">
      <alignment horizontal="center" vertical="center" wrapText="1"/>
    </xf>
    <xf numFmtId="43" fontId="7" fillId="0" borderId="12" xfId="57" applyFont="1" applyFill="1" applyBorder="1" applyAlignment="1" applyProtection="1">
      <alignment horizontal="center" vertical="center"/>
      <protection/>
    </xf>
    <xf numFmtId="43" fontId="7" fillId="0" borderId="11" xfId="57" applyFont="1" applyBorder="1" applyAlignment="1">
      <alignment horizontal="center" vertical="center" wrapText="1"/>
    </xf>
    <xf numFmtId="43" fontId="7" fillId="0" borderId="12" xfId="57" applyFont="1" applyBorder="1" applyAlignment="1">
      <alignment horizontal="center" vertical="center" wrapText="1"/>
    </xf>
    <xf numFmtId="43" fontId="7" fillId="0" borderId="12" xfId="57" applyFont="1" applyFill="1" applyBorder="1" applyAlignment="1" applyProtection="1">
      <alignment horizontal="center" vertical="center" wrapText="1"/>
      <protection/>
    </xf>
    <xf numFmtId="0" fontId="7" fillId="0" borderId="11" xfId="44" applyFont="1" applyBorder="1" applyAlignment="1">
      <alignment vertical="center"/>
      <protection/>
    </xf>
    <xf numFmtId="178" fontId="7" fillId="0" borderId="11" xfId="44" applyNumberFormat="1" applyFont="1" applyBorder="1" applyAlignment="1">
      <alignment vertical="center"/>
      <protection/>
    </xf>
    <xf numFmtId="0" fontId="7" fillId="0" borderId="0" xfId="43" applyAlignment="1">
      <alignment horizontal="center" vertical="center" wrapText="1"/>
      <protection/>
    </xf>
    <xf numFmtId="0" fontId="7" fillId="0" borderId="0" xfId="43" applyAlignment="1">
      <alignment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0" fontId="7" fillId="0" borderId="14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43" fontId="3" fillId="0" borderId="11" xfId="57" applyFont="1" applyFill="1" applyBorder="1" applyAlignment="1" applyProtection="1">
      <alignment vertical="center" wrapText="1"/>
      <protection/>
    </xf>
    <xf numFmtId="43" fontId="3" fillId="0" borderId="11" xfId="57" applyFont="1" applyBorder="1" applyAlignment="1">
      <alignment vertical="center" wrapText="1"/>
    </xf>
    <xf numFmtId="43" fontId="3" fillId="0" borderId="12" xfId="57" applyFont="1" applyBorder="1" applyAlignment="1">
      <alignment vertical="center" wrapText="1"/>
    </xf>
    <xf numFmtId="43" fontId="7" fillId="0" borderId="11" xfId="57" applyFont="1" applyBorder="1" applyAlignment="1">
      <alignment vertical="center" wrapText="1"/>
    </xf>
    <xf numFmtId="43" fontId="7" fillId="0" borderId="12" xfId="57" applyFont="1" applyBorder="1" applyAlignment="1">
      <alignment vertical="center" wrapText="1"/>
    </xf>
    <xf numFmtId="0" fontId="18" fillId="0" borderId="11" xfId="41" applyNumberFormat="1" applyFont="1" applyFill="1" applyBorder="1" applyAlignment="1">
      <alignment horizontal="centerContinuous" vertical="center" wrapText="1"/>
      <protection/>
    </xf>
    <xf numFmtId="0" fontId="17" fillId="0" borderId="11" xfId="41" applyNumberFormat="1" applyFont="1" applyFill="1" applyBorder="1" applyAlignment="1">
      <alignment horizontal="left" vertical="center" wrapText="1"/>
      <protection/>
    </xf>
    <xf numFmtId="0" fontId="17" fillId="0" borderId="11" xfId="41" applyFont="1" applyBorder="1" applyAlignment="1">
      <alignment vertical="center" wrapText="1"/>
      <protection/>
    </xf>
    <xf numFmtId="0" fontId="17" fillId="0" borderId="11" xfId="41" applyFont="1" applyBorder="1" applyAlignment="1">
      <alignment horizontal="left" vertical="center" wrapText="1"/>
      <protection/>
    </xf>
    <xf numFmtId="0" fontId="18" fillId="0" borderId="11" xfId="41" applyFont="1" applyBorder="1" applyAlignment="1">
      <alignment horizontal="center" vertical="center" wrapText="1"/>
      <protection/>
    </xf>
    <xf numFmtId="0" fontId="18" fillId="0" borderId="11" xfId="41" applyFont="1" applyBorder="1" applyAlignment="1">
      <alignment horizontal="left" vertical="center" wrapText="1"/>
      <protection/>
    </xf>
    <xf numFmtId="0" fontId="18" fillId="0" borderId="11" xfId="41" applyNumberFormat="1" applyFont="1" applyFill="1" applyBorder="1" applyAlignment="1">
      <alignment horizontal="center" vertical="center" wrapText="1"/>
      <protection/>
    </xf>
    <xf numFmtId="0" fontId="7" fillId="0" borderId="11" xfId="43" applyFont="1" applyBorder="1">
      <alignment vertical="center"/>
      <protection/>
    </xf>
    <xf numFmtId="178" fontId="7" fillId="0" borderId="11" xfId="43" applyNumberFormat="1" applyFont="1" applyBorder="1" applyAlignment="1">
      <alignment vertical="center"/>
      <protection/>
    </xf>
    <xf numFmtId="178" fontId="7" fillId="0" borderId="12" xfId="43" applyNumberFormat="1" applyFont="1" applyBorder="1" applyAlignment="1">
      <alignment vertical="center"/>
      <protection/>
    </xf>
    <xf numFmtId="178" fontId="7" fillId="0" borderId="12" xfId="43" applyNumberFormat="1" applyFont="1" applyBorder="1" applyAlignment="1">
      <alignment horizontal="center" vertical="center"/>
      <protection/>
    </xf>
    <xf numFmtId="0" fontId="3" fillId="0" borderId="13" xfId="43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vertical="center" wrapText="1"/>
      <protection/>
    </xf>
    <xf numFmtId="180" fontId="7" fillId="0" borderId="11" xfId="41" applyNumberFormat="1" applyFont="1" applyFill="1" applyBorder="1" applyAlignment="1" applyProtection="1">
      <alignment horizontal="right" vertical="center"/>
      <protection/>
    </xf>
    <xf numFmtId="182" fontId="7" fillId="0" borderId="11" xfId="41" applyNumberFormat="1" applyFont="1" applyFill="1" applyBorder="1" applyAlignment="1" applyProtection="1">
      <alignment horizontal="right" vertical="center"/>
      <protection/>
    </xf>
    <xf numFmtId="182" fontId="3" fillId="0" borderId="11" xfId="41" applyNumberFormat="1" applyFont="1" applyFill="1" applyBorder="1" applyAlignment="1" applyProtection="1">
      <alignment horizontal="center" vertical="center"/>
      <protection/>
    </xf>
    <xf numFmtId="0" fontId="10" fillId="0" borderId="0" xfId="41" applyNumberFormat="1" applyFont="1" applyFill="1" applyAlignment="1" applyProtection="1">
      <alignment horizontal="left" vertical="center" wrapText="1"/>
      <protection/>
    </xf>
    <xf numFmtId="0" fontId="15" fillId="0" borderId="0" xfId="41" applyNumberFormat="1" applyFont="1" applyFill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left" vertical="center" wrapText="1"/>
      <protection/>
    </xf>
    <xf numFmtId="0" fontId="3" fillId="0" borderId="15" xfId="41" applyNumberFormat="1" applyFont="1" applyFill="1" applyBorder="1" applyAlignment="1" applyProtection="1">
      <alignment horizontal="center" vertical="center" wrapText="1"/>
      <protection/>
    </xf>
    <xf numFmtId="0" fontId="3" fillId="0" borderId="16" xfId="41" applyNumberFormat="1" applyFont="1" applyFill="1" applyBorder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Font="1" applyFill="1" applyAlignment="1">
      <alignment horizontal="center" vertical="center"/>
      <protection/>
    </xf>
    <xf numFmtId="0" fontId="3" fillId="0" borderId="13" xfId="43" applyFont="1" applyBorder="1" applyAlignment="1">
      <alignment horizontal="left" vertical="center"/>
      <protection/>
    </xf>
    <xf numFmtId="0" fontId="11" fillId="0" borderId="0" xfId="44" applyFont="1" applyFill="1" applyAlignment="1">
      <alignment horizontal="center" vertical="center"/>
      <protection/>
    </xf>
    <xf numFmtId="0" fontId="3" fillId="0" borderId="13" xfId="44" applyFont="1" applyBorder="1" applyAlignment="1">
      <alignment horizontal="left" vertical="center"/>
      <protection/>
    </xf>
    <xf numFmtId="0" fontId="3" fillId="0" borderId="13" xfId="44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5" xfId="41" applyFont="1" applyBorder="1" applyAlignment="1">
      <alignment horizontal="center" vertical="center"/>
      <protection/>
    </xf>
    <xf numFmtId="0" fontId="7" fillId="0" borderId="16" xfId="41" applyFont="1" applyBorder="1" applyAlignment="1">
      <alignment horizontal="center" vertical="center"/>
      <protection/>
    </xf>
    <xf numFmtId="0" fontId="13" fillId="0" borderId="0" xfId="41" applyFont="1" applyAlignment="1">
      <alignment horizontal="left"/>
      <protection/>
    </xf>
    <xf numFmtId="0" fontId="7" fillId="0" borderId="14" xfId="41" applyNumberFormat="1" applyFont="1" applyFill="1" applyBorder="1" applyAlignment="1" applyProtection="1">
      <alignment horizontal="center" vertical="center" wrapText="1"/>
      <protection/>
    </xf>
    <xf numFmtId="0" fontId="7" fillId="0" borderId="18" xfId="41" applyNumberFormat="1" applyFont="1" applyFill="1" applyBorder="1" applyAlignment="1" applyProtection="1">
      <alignment horizontal="center" vertical="center" wrapText="1"/>
      <protection/>
    </xf>
    <xf numFmtId="0" fontId="7" fillId="0" borderId="12" xfId="41" applyNumberFormat="1" applyFont="1" applyFill="1" applyBorder="1" applyAlignment="1" applyProtection="1">
      <alignment horizontal="center" vertical="center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10" fillId="0" borderId="0" xfId="45" applyFont="1" applyBorder="1" applyAlignment="1">
      <alignment horizontal="left" vertical="center" wrapText="1"/>
      <protection/>
    </xf>
    <xf numFmtId="0" fontId="11" fillId="0" borderId="0" xfId="45" applyFont="1" applyFill="1" applyAlignment="1">
      <alignment horizontal="center" vertical="center"/>
      <protection/>
    </xf>
    <xf numFmtId="0" fontId="3" fillId="0" borderId="13" xfId="41" applyNumberFormat="1" applyFont="1" applyFill="1" applyBorder="1" applyAlignment="1" applyProtection="1">
      <alignment horizontal="left" vertical="center"/>
      <protection/>
    </xf>
    <xf numFmtId="0" fontId="4" fillId="0" borderId="0" xfId="42" applyFont="1" applyFill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left" vertical="center" wrapText="1"/>
      <protection/>
    </xf>
    <xf numFmtId="49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9" xfId="42" applyNumberFormat="1" applyFont="1" applyFill="1" applyBorder="1" applyAlignment="1">
      <alignment horizontal="left" vertical="center" wrapText="1"/>
      <protection/>
    </xf>
    <xf numFmtId="0" fontId="6" fillId="0" borderId="20" xfId="42" applyNumberFormat="1" applyFont="1" applyFill="1" applyBorder="1" applyAlignment="1">
      <alignment horizontal="left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49" fontId="6" fillId="0" borderId="19" xfId="42" applyNumberFormat="1" applyFont="1" applyFill="1" applyBorder="1" applyAlignment="1">
      <alignment horizontal="left" vertical="center" wrapText="1"/>
      <protection/>
    </xf>
    <xf numFmtId="49" fontId="6" fillId="0" borderId="20" xfId="42" applyNumberFormat="1" applyFont="1" applyFill="1" applyBorder="1" applyAlignment="1">
      <alignment horizontal="left" vertical="center" wrapText="1"/>
      <protection/>
    </xf>
    <xf numFmtId="49" fontId="6" fillId="0" borderId="21" xfId="42" applyNumberFormat="1" applyFont="1" applyFill="1" applyBorder="1" applyAlignment="1">
      <alignment horizontal="left" vertical="center" wrapText="1"/>
      <protection/>
    </xf>
    <xf numFmtId="49" fontId="7" fillId="0" borderId="10" xfId="42" applyNumberFormat="1" applyFont="1" applyFill="1" applyBorder="1" applyAlignment="1">
      <alignment horizontal="left" vertical="center"/>
      <protection/>
    </xf>
    <xf numFmtId="0" fontId="7" fillId="0" borderId="10" xfId="42" applyFont="1" applyFill="1" applyBorder="1" applyAlignment="1">
      <alignment horizontal="left" vertical="center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49" fontId="9" fillId="0" borderId="19" xfId="42" applyNumberFormat="1" applyFont="1" applyFill="1" applyBorder="1" applyAlignment="1">
      <alignment horizontal="left" vertical="center" wrapText="1"/>
      <protection/>
    </xf>
    <xf numFmtId="49" fontId="9" fillId="0" borderId="21" xfId="42" applyNumberFormat="1" applyFont="1" applyFill="1" applyBorder="1" applyAlignment="1">
      <alignment horizontal="left" vertical="center" wrapText="1"/>
      <protection/>
    </xf>
    <xf numFmtId="0" fontId="9" fillId="0" borderId="20" xfId="42" applyFont="1" applyFill="1" applyBorder="1" applyAlignment="1">
      <alignment horizontal="left" vertical="center" wrapText="1"/>
      <protection/>
    </xf>
    <xf numFmtId="0" fontId="9" fillId="0" borderId="21" xfId="42" applyFont="1" applyFill="1" applyBorder="1" applyAlignment="1">
      <alignment horizontal="left" vertical="center" wrapText="1"/>
      <protection/>
    </xf>
    <xf numFmtId="0" fontId="6" fillId="0" borderId="22" xfId="42" applyFont="1" applyFill="1" applyBorder="1" applyAlignment="1">
      <alignment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9" fillId="0" borderId="23" xfId="42" applyFont="1" applyFill="1" applyBorder="1" applyAlignment="1">
      <alignment horizontal="center" vertical="center" wrapText="1"/>
      <protection/>
    </xf>
    <xf numFmtId="0" fontId="9" fillId="0" borderId="24" xfId="42" applyFont="1" applyFill="1" applyBorder="1" applyAlignment="1">
      <alignment horizontal="center" vertical="center" wrapText="1"/>
      <protection/>
    </xf>
    <xf numFmtId="0" fontId="9" fillId="0" borderId="25" xfId="42" applyFont="1" applyFill="1" applyBorder="1" applyAlignment="1">
      <alignment horizontal="center" vertical="center" wrapText="1"/>
      <protection/>
    </xf>
    <xf numFmtId="0" fontId="9" fillId="0" borderId="26" xfId="42" applyFont="1" applyFill="1" applyBorder="1" applyAlignment="1">
      <alignment horizontal="left" vertical="center" wrapText="1"/>
      <protection/>
    </xf>
    <xf numFmtId="0" fontId="9" fillId="0" borderId="27" xfId="42" applyFont="1" applyFill="1" applyBorder="1" applyAlignment="1">
      <alignment horizontal="left" vertical="center" wrapText="1"/>
      <protection/>
    </xf>
    <xf numFmtId="0" fontId="9" fillId="0" borderId="28" xfId="42" applyFont="1" applyFill="1" applyBorder="1" applyAlignment="1">
      <alignment horizontal="left" vertical="center" wrapText="1"/>
      <protection/>
    </xf>
    <xf numFmtId="0" fontId="9" fillId="0" borderId="29" xfId="42" applyFont="1" applyFill="1" applyBorder="1" applyAlignment="1">
      <alignment horizontal="left" vertical="center" wrapText="1"/>
      <protection/>
    </xf>
    <xf numFmtId="0" fontId="0" fillId="0" borderId="0" xfId="41" applyFont="1">
      <alignment/>
      <protection/>
    </xf>
    <xf numFmtId="0" fontId="7" fillId="0" borderId="0" xfId="44" applyFont="1">
      <alignment vertical="center"/>
      <protection/>
    </xf>
    <xf numFmtId="0" fontId="7" fillId="0" borderId="0" xfId="44" applyFont="1" applyAlignment="1">
      <alignment horizontal="center" vertical="center" wrapText="1"/>
      <protection/>
    </xf>
    <xf numFmtId="0" fontId="7" fillId="0" borderId="0" xfId="43" applyFont="1">
      <alignment vertical="center"/>
      <protection/>
    </xf>
    <xf numFmtId="0" fontId="0" fillId="0" borderId="0" xfId="41" applyFont="1" applyAlignment="1">
      <alignment horizontal="center"/>
      <protection/>
    </xf>
    <xf numFmtId="0" fontId="0" fillId="0" borderId="0" xfId="0" applyFont="1" applyAlignment="1">
      <alignment/>
    </xf>
    <xf numFmtId="0" fontId="3" fillId="13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180" fontId="3" fillId="13" borderId="1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80" fontId="7" fillId="13" borderId="11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79" fontId="7" fillId="13" borderId="11" xfId="0" applyNumberFormat="1" applyFont="1" applyFill="1" applyBorder="1" applyAlignment="1">
      <alignment horizontal="center" vertical="center"/>
    </xf>
    <xf numFmtId="180" fontId="3" fillId="13" borderId="11" xfId="0" applyNumberFormat="1" applyFont="1" applyFill="1" applyBorder="1" applyAlignment="1">
      <alignment horizontal="center" vertical="center"/>
    </xf>
    <xf numFmtId="0" fontId="0" fillId="0" borderId="0" xfId="41" applyFont="1" applyAlignment="1">
      <alignment horizontal="left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1" sqref="A1:IV16384"/>
    </sheetView>
  </sheetViews>
  <sheetFormatPr defaultColWidth="9.140625" defaultRowHeight="15.75" customHeight="1"/>
  <cols>
    <col min="1" max="1" width="24.57421875" style="196" customWidth="1"/>
    <col min="2" max="2" width="13.7109375" style="196" customWidth="1"/>
    <col min="3" max="3" width="32.7109375" style="196" customWidth="1"/>
    <col min="4" max="4" width="13.7109375" style="196" customWidth="1"/>
    <col min="5" max="5" width="32.57421875" style="196" customWidth="1"/>
    <col min="6" max="6" width="14.57421875" style="196" customWidth="1"/>
    <col min="7" max="16384" width="9.140625" style="196" customWidth="1"/>
  </cols>
  <sheetData>
    <row r="1" spans="1:6" s="42" customFormat="1" ht="16.5" customHeight="1">
      <c r="A1" s="129" t="s">
        <v>0</v>
      </c>
      <c r="B1" s="129"/>
      <c r="C1" s="129"/>
      <c r="D1" s="129"/>
      <c r="E1" s="129"/>
      <c r="F1" s="129"/>
    </row>
    <row r="2" spans="1:6" s="86" customFormat="1" ht="24.75" customHeight="1">
      <c r="A2" s="130" t="s">
        <v>1</v>
      </c>
      <c r="B2" s="130"/>
      <c r="C2" s="130"/>
      <c r="D2" s="130"/>
      <c r="E2" s="130"/>
      <c r="F2" s="130"/>
    </row>
    <row r="3" spans="1:6" s="87" customFormat="1" ht="19.5" customHeight="1">
      <c r="A3" s="131" t="s">
        <v>61</v>
      </c>
      <c r="B3" s="131"/>
      <c r="C3" s="131"/>
      <c r="D3" s="125"/>
      <c r="E3" s="125"/>
      <c r="F3" s="88" t="s">
        <v>2</v>
      </c>
    </row>
    <row r="4" spans="1:6" s="87" customFormat="1" ht="21" customHeight="1">
      <c r="A4" s="132" t="s">
        <v>3</v>
      </c>
      <c r="B4" s="133"/>
      <c r="C4" s="132" t="s">
        <v>4</v>
      </c>
      <c r="D4" s="134"/>
      <c r="E4" s="134"/>
      <c r="F4" s="133"/>
    </row>
    <row r="5" spans="1:6" s="87" customFormat="1" ht="30" customHeight="1">
      <c r="A5" s="46" t="s">
        <v>5</v>
      </c>
      <c r="B5" s="46" t="s">
        <v>6</v>
      </c>
      <c r="C5" s="46" t="s">
        <v>7</v>
      </c>
      <c r="D5" s="46" t="s">
        <v>6</v>
      </c>
      <c r="E5" s="46" t="s">
        <v>8</v>
      </c>
      <c r="F5" s="46" t="s">
        <v>6</v>
      </c>
    </row>
    <row r="6" spans="1:6" s="87" customFormat="1" ht="30" customHeight="1">
      <c r="A6" s="35" t="s">
        <v>9</v>
      </c>
      <c r="B6" s="126">
        <v>622.38</v>
      </c>
      <c r="C6" s="61" t="s">
        <v>10</v>
      </c>
      <c r="D6" s="126">
        <v>587.61</v>
      </c>
      <c r="E6" s="61" t="s">
        <v>11</v>
      </c>
      <c r="F6" s="127">
        <f>248.89+8.1</f>
        <v>256.99</v>
      </c>
    </row>
    <row r="7" spans="1:6" s="87" customFormat="1" ht="30" customHeight="1">
      <c r="A7" s="35" t="s">
        <v>12</v>
      </c>
      <c r="B7" s="126"/>
      <c r="C7" s="61" t="s">
        <v>13</v>
      </c>
      <c r="D7" s="126"/>
      <c r="E7" s="61" t="s">
        <v>14</v>
      </c>
      <c r="F7" s="127">
        <v>363.95</v>
      </c>
    </row>
    <row r="8" spans="1:6" s="87" customFormat="1" ht="30" customHeight="1">
      <c r="A8" s="35" t="s">
        <v>15</v>
      </c>
      <c r="B8" s="126"/>
      <c r="C8" s="61" t="s">
        <v>16</v>
      </c>
      <c r="D8" s="126"/>
      <c r="E8" s="61" t="s">
        <v>17</v>
      </c>
      <c r="F8" s="127">
        <v>1.44</v>
      </c>
    </row>
    <row r="9" spans="1:6" s="87" customFormat="1" ht="30" customHeight="1">
      <c r="A9" s="35" t="s">
        <v>18</v>
      </c>
      <c r="B9" s="126"/>
      <c r="C9" s="61" t="s">
        <v>19</v>
      </c>
      <c r="D9" s="126"/>
      <c r="E9" s="61" t="s">
        <v>20</v>
      </c>
      <c r="F9" s="127"/>
    </row>
    <row r="10" spans="1:6" s="87" customFormat="1" ht="30" customHeight="1">
      <c r="A10" s="35" t="s">
        <v>21</v>
      </c>
      <c r="B10" s="126"/>
      <c r="C10" s="61" t="s">
        <v>22</v>
      </c>
      <c r="D10" s="126"/>
      <c r="E10" s="61" t="s">
        <v>23</v>
      </c>
      <c r="F10" s="127"/>
    </row>
    <row r="11" spans="1:6" s="87" customFormat="1" ht="30" customHeight="1">
      <c r="A11" s="35" t="s">
        <v>24</v>
      </c>
      <c r="B11" s="52"/>
      <c r="C11" s="61" t="s">
        <v>25</v>
      </c>
      <c r="D11" s="52"/>
      <c r="E11" s="61" t="s">
        <v>26</v>
      </c>
      <c r="F11" s="127"/>
    </row>
    <row r="12" spans="1:6" s="87" customFormat="1" ht="30" customHeight="1">
      <c r="A12" s="35" t="s">
        <v>27</v>
      </c>
      <c r="B12" s="52"/>
      <c r="C12" s="61" t="s">
        <v>28</v>
      </c>
      <c r="D12" s="52"/>
      <c r="E12" s="61" t="s">
        <v>29</v>
      </c>
      <c r="F12" s="127"/>
    </row>
    <row r="13" spans="1:6" s="87" customFormat="1" ht="30" customHeight="1">
      <c r="A13" s="61"/>
      <c r="B13" s="52"/>
      <c r="C13" s="51" t="s">
        <v>30</v>
      </c>
      <c r="D13" s="126">
        <v>23.72</v>
      </c>
      <c r="E13" s="51" t="s">
        <v>31</v>
      </c>
      <c r="F13" s="127"/>
    </row>
    <row r="14" spans="1:6" s="87" customFormat="1" ht="30" customHeight="1">
      <c r="A14" s="61"/>
      <c r="B14" s="52"/>
      <c r="C14" s="61" t="s">
        <v>32</v>
      </c>
      <c r="D14" s="52"/>
      <c r="E14" s="61" t="s">
        <v>33</v>
      </c>
      <c r="F14" s="127"/>
    </row>
    <row r="15" spans="1:6" s="87" customFormat="1" ht="30" customHeight="1">
      <c r="A15" s="61"/>
      <c r="B15" s="52"/>
      <c r="C15" s="61" t="s">
        <v>34</v>
      </c>
      <c r="D15" s="52"/>
      <c r="E15" s="61" t="s">
        <v>35</v>
      </c>
      <c r="F15" s="127"/>
    </row>
    <row r="16" spans="1:6" s="87" customFormat="1" ht="30" customHeight="1">
      <c r="A16" s="61"/>
      <c r="B16" s="52"/>
      <c r="C16" s="61" t="s">
        <v>36</v>
      </c>
      <c r="D16" s="52"/>
      <c r="E16" s="61" t="s">
        <v>37</v>
      </c>
      <c r="F16" s="127"/>
    </row>
    <row r="17" spans="1:6" s="87" customFormat="1" ht="30" customHeight="1">
      <c r="A17" s="61"/>
      <c r="B17" s="52"/>
      <c r="C17" s="61" t="s">
        <v>38</v>
      </c>
      <c r="D17" s="52"/>
      <c r="E17" s="61" t="s">
        <v>39</v>
      </c>
      <c r="F17" s="127"/>
    </row>
    <row r="18" spans="1:6" s="87" customFormat="1" ht="30" customHeight="1">
      <c r="A18" s="61"/>
      <c r="B18" s="52"/>
      <c r="C18" s="61" t="s">
        <v>40</v>
      </c>
      <c r="D18" s="52"/>
      <c r="E18" s="61" t="s">
        <v>41</v>
      </c>
      <c r="F18" s="127"/>
    </row>
    <row r="19" spans="1:6" s="87" customFormat="1" ht="30" customHeight="1">
      <c r="A19" s="61"/>
      <c r="B19" s="52"/>
      <c r="C19" s="61" t="s">
        <v>42</v>
      </c>
      <c r="D19" s="52"/>
      <c r="E19" s="61" t="s">
        <v>43</v>
      </c>
      <c r="F19" s="127"/>
    </row>
    <row r="20" spans="1:6" s="87" customFormat="1" ht="30" customHeight="1">
      <c r="A20" s="61"/>
      <c r="B20" s="52"/>
      <c r="C20" s="61" t="s">
        <v>44</v>
      </c>
      <c r="D20" s="52"/>
      <c r="E20" s="61"/>
      <c r="F20" s="127"/>
    </row>
    <row r="21" spans="1:6" s="87" customFormat="1" ht="30" customHeight="1">
      <c r="A21" s="61"/>
      <c r="B21" s="52"/>
      <c r="C21" s="61" t="s">
        <v>45</v>
      </c>
      <c r="D21" s="52"/>
      <c r="E21" s="61"/>
      <c r="F21" s="127"/>
    </row>
    <row r="22" spans="1:6" s="87" customFormat="1" ht="30" customHeight="1">
      <c r="A22" s="61"/>
      <c r="B22" s="52"/>
      <c r="C22" s="61" t="s">
        <v>46</v>
      </c>
      <c r="D22" s="52"/>
      <c r="E22" s="61"/>
      <c r="F22" s="127"/>
    </row>
    <row r="23" spans="1:6" s="87" customFormat="1" ht="30" customHeight="1">
      <c r="A23" s="61"/>
      <c r="B23" s="52"/>
      <c r="C23" s="61" t="s">
        <v>47</v>
      </c>
      <c r="D23" s="52"/>
      <c r="E23" s="61"/>
      <c r="F23" s="127"/>
    </row>
    <row r="24" spans="1:6" s="87" customFormat="1" ht="30" customHeight="1">
      <c r="A24" s="61"/>
      <c r="B24" s="52"/>
      <c r="C24" s="61" t="s">
        <v>48</v>
      </c>
      <c r="D24" s="52">
        <v>11.05</v>
      </c>
      <c r="E24" s="61"/>
      <c r="F24" s="127"/>
    </row>
    <row r="25" spans="1:6" s="87" customFormat="1" ht="30" customHeight="1">
      <c r="A25" s="61"/>
      <c r="B25" s="52"/>
      <c r="C25" s="61" t="s">
        <v>49</v>
      </c>
      <c r="D25" s="52"/>
      <c r="E25" s="61"/>
      <c r="F25" s="127"/>
    </row>
    <row r="26" spans="1:6" s="87" customFormat="1" ht="30" customHeight="1">
      <c r="A26" s="61"/>
      <c r="B26" s="52"/>
      <c r="C26" s="61" t="s">
        <v>50</v>
      </c>
      <c r="D26" s="52"/>
      <c r="E26" s="61"/>
      <c r="F26" s="127"/>
    </row>
    <row r="27" spans="1:6" s="87" customFormat="1" ht="30" customHeight="1">
      <c r="A27" s="61"/>
      <c r="B27" s="52"/>
      <c r="C27" s="61" t="s">
        <v>51</v>
      </c>
      <c r="D27" s="52"/>
      <c r="E27" s="61"/>
      <c r="F27" s="127"/>
    </row>
    <row r="28" spans="1:6" s="87" customFormat="1" ht="30" customHeight="1">
      <c r="A28" s="61"/>
      <c r="B28" s="52"/>
      <c r="C28" s="61" t="s">
        <v>52</v>
      </c>
      <c r="D28" s="52"/>
      <c r="E28" s="61"/>
      <c r="F28" s="127"/>
    </row>
    <row r="29" spans="1:6" s="87" customFormat="1" ht="30" customHeight="1">
      <c r="A29" s="61"/>
      <c r="B29" s="52"/>
      <c r="C29" s="61" t="s">
        <v>53</v>
      </c>
      <c r="D29" s="52"/>
      <c r="E29" s="61"/>
      <c r="F29" s="127"/>
    </row>
    <row r="30" spans="1:6" s="87" customFormat="1" ht="30" customHeight="1">
      <c r="A30" s="61"/>
      <c r="B30" s="52"/>
      <c r="C30" s="61" t="s">
        <v>54</v>
      </c>
      <c r="D30" s="52"/>
      <c r="E30" s="61"/>
      <c r="F30" s="127"/>
    </row>
    <row r="31" spans="1:6" s="87" customFormat="1" ht="30" customHeight="1">
      <c r="A31" s="61"/>
      <c r="B31" s="52"/>
      <c r="C31" s="61" t="s">
        <v>55</v>
      </c>
      <c r="D31" s="52"/>
      <c r="E31" s="61"/>
      <c r="F31" s="127"/>
    </row>
    <row r="32" spans="1:6" s="87" customFormat="1" ht="30" customHeight="1">
      <c r="A32" s="61"/>
      <c r="B32" s="52"/>
      <c r="C32" s="61" t="s">
        <v>56</v>
      </c>
      <c r="D32" s="52"/>
      <c r="E32" s="61"/>
      <c r="F32" s="127"/>
    </row>
    <row r="33" spans="1:6" s="87" customFormat="1" ht="30" customHeight="1">
      <c r="A33" s="45" t="s">
        <v>57</v>
      </c>
      <c r="B33" s="91">
        <f>SUM(B6:B32)</f>
        <v>622.38</v>
      </c>
      <c r="C33" s="91" t="s">
        <v>58</v>
      </c>
      <c r="D33" s="91">
        <f>SUM(D6:D32)</f>
        <v>622.38</v>
      </c>
      <c r="E33" s="45" t="s">
        <v>58</v>
      </c>
      <c r="F33" s="128">
        <f>SUM(F6:F32)</f>
        <v>622.3800000000001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fitToHeight="1" fitToWidth="1"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19.28125" style="0" customWidth="1"/>
    <col min="2" max="2" width="44.421875" style="22" customWidth="1"/>
    <col min="3" max="3" width="34.421875" style="2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9" t="s">
        <v>224</v>
      </c>
      <c r="B1" s="129"/>
      <c r="C1" s="23"/>
    </row>
    <row r="2" spans="1:3" ht="35.25" customHeight="1">
      <c r="A2" s="141" t="s">
        <v>225</v>
      </c>
      <c r="B2" s="141"/>
      <c r="C2" s="141"/>
    </row>
    <row r="3" spans="1:3" ht="23.25" customHeight="1">
      <c r="A3" s="142" t="s">
        <v>61</v>
      </c>
      <c r="B3" s="142"/>
      <c r="C3" s="24" t="s">
        <v>2</v>
      </c>
    </row>
    <row r="4" spans="1:3" ht="24" customHeight="1">
      <c r="A4" s="25" t="s">
        <v>98</v>
      </c>
      <c r="B4" s="26" t="s">
        <v>99</v>
      </c>
      <c r="C4" s="26" t="s">
        <v>6</v>
      </c>
    </row>
    <row r="5" spans="1:3" ht="19.5" customHeight="1">
      <c r="A5" s="27" t="s">
        <v>71</v>
      </c>
      <c r="B5" s="28" t="s">
        <v>71</v>
      </c>
      <c r="C5" s="29">
        <v>1</v>
      </c>
    </row>
    <row r="6" spans="1:3" ht="19.5" customHeight="1">
      <c r="A6" s="143" t="s">
        <v>64</v>
      </c>
      <c r="B6" s="151"/>
      <c r="C6" s="30">
        <f>SUM(C7:C66)</f>
        <v>0</v>
      </c>
    </row>
    <row r="7" spans="1:3" ht="19.5" customHeight="1">
      <c r="A7" s="146" t="s">
        <v>154</v>
      </c>
      <c r="B7" s="31" t="s">
        <v>155</v>
      </c>
      <c r="C7" s="32"/>
    </row>
    <row r="8" spans="1:3" ht="19.5" customHeight="1">
      <c r="A8" s="152"/>
      <c r="B8" s="31" t="s">
        <v>156</v>
      </c>
      <c r="C8" s="32"/>
    </row>
    <row r="9" spans="1:3" ht="19.5" customHeight="1">
      <c r="A9" s="152"/>
      <c r="B9" s="31" t="s">
        <v>109</v>
      </c>
      <c r="C9" s="32"/>
    </row>
    <row r="10" spans="1:3" ht="19.5" customHeight="1">
      <c r="A10" s="153"/>
      <c r="B10" s="31" t="s">
        <v>110</v>
      </c>
      <c r="C10" s="32"/>
    </row>
    <row r="11" spans="1:3" ht="19.5" customHeight="1">
      <c r="A11" s="146" t="s">
        <v>157</v>
      </c>
      <c r="B11" s="33" t="s">
        <v>158</v>
      </c>
      <c r="C11" s="32"/>
    </row>
    <row r="12" spans="1:3" ht="19.5" customHeight="1">
      <c r="A12" s="147"/>
      <c r="B12" s="31" t="s">
        <v>159</v>
      </c>
      <c r="C12" s="32"/>
    </row>
    <row r="13" spans="1:3" ht="19.5" customHeight="1">
      <c r="A13" s="147"/>
      <c r="B13" s="31" t="s">
        <v>126</v>
      </c>
      <c r="C13" s="32"/>
    </row>
    <row r="14" spans="1:3" ht="19.5" customHeight="1">
      <c r="A14" s="147"/>
      <c r="B14" s="31" t="s">
        <v>160</v>
      </c>
      <c r="C14" s="32"/>
    </row>
    <row r="15" spans="1:3" ht="19.5" customHeight="1">
      <c r="A15" s="147"/>
      <c r="B15" s="31" t="s">
        <v>161</v>
      </c>
      <c r="C15" s="32"/>
    </row>
    <row r="16" spans="1:3" ht="19.5" customHeight="1">
      <c r="A16" s="147"/>
      <c r="B16" s="31" t="s">
        <v>134</v>
      </c>
      <c r="C16" s="32"/>
    </row>
    <row r="17" spans="1:3" ht="19.5" customHeight="1">
      <c r="A17" s="147"/>
      <c r="B17" s="31" t="s">
        <v>162</v>
      </c>
      <c r="C17" s="32"/>
    </row>
    <row r="18" spans="1:3" ht="19.5" customHeight="1">
      <c r="A18" s="147"/>
      <c r="B18" s="31" t="s">
        <v>130</v>
      </c>
      <c r="C18" s="32"/>
    </row>
    <row r="19" spans="1:3" ht="19.5" customHeight="1">
      <c r="A19" s="147"/>
      <c r="B19" s="31" t="s">
        <v>163</v>
      </c>
      <c r="C19" s="32"/>
    </row>
    <row r="20" spans="1:3" ht="19.5" customHeight="1">
      <c r="A20" s="148"/>
      <c r="B20" s="34" t="s">
        <v>164</v>
      </c>
      <c r="C20" s="32"/>
    </row>
    <row r="21" spans="1:3" ht="19.5" customHeight="1">
      <c r="A21" s="146" t="s">
        <v>165</v>
      </c>
      <c r="B21" s="35" t="s">
        <v>166</v>
      </c>
      <c r="C21" s="36"/>
    </row>
    <row r="22" spans="1:3" ht="19.5" customHeight="1">
      <c r="A22" s="152"/>
      <c r="B22" s="35" t="s">
        <v>167</v>
      </c>
      <c r="C22" s="36"/>
    </row>
    <row r="23" spans="1:3" ht="19.5" customHeight="1">
      <c r="A23" s="152"/>
      <c r="B23" s="35" t="s">
        <v>168</v>
      </c>
      <c r="C23" s="36"/>
    </row>
    <row r="24" spans="1:3" ht="19.5" customHeight="1">
      <c r="A24" s="152"/>
      <c r="B24" s="35" t="s">
        <v>169</v>
      </c>
      <c r="C24" s="36"/>
    </row>
    <row r="25" spans="1:3" ht="19.5" customHeight="1">
      <c r="A25" s="152"/>
      <c r="B25" s="35" t="s">
        <v>170</v>
      </c>
      <c r="C25" s="36"/>
    </row>
    <row r="26" spans="1:3" ht="19.5" customHeight="1">
      <c r="A26" s="152"/>
      <c r="B26" s="35" t="s">
        <v>171</v>
      </c>
      <c r="C26" s="36"/>
    </row>
    <row r="27" spans="1:3" ht="19.5" customHeight="1">
      <c r="A27" s="153"/>
      <c r="B27" s="35" t="s">
        <v>172</v>
      </c>
      <c r="C27" s="36"/>
    </row>
    <row r="28" spans="1:3" ht="19.5" customHeight="1">
      <c r="A28" s="146" t="s">
        <v>173</v>
      </c>
      <c r="B28" s="37" t="s">
        <v>166</v>
      </c>
      <c r="C28" s="38"/>
    </row>
    <row r="29" spans="1:3" ht="19.5" customHeight="1">
      <c r="A29" s="147"/>
      <c r="B29" s="37" t="s">
        <v>167</v>
      </c>
      <c r="C29" s="38"/>
    </row>
    <row r="30" spans="1:3" ht="19.5" customHeight="1">
      <c r="A30" s="147"/>
      <c r="B30" s="37" t="s">
        <v>168</v>
      </c>
      <c r="C30" s="38"/>
    </row>
    <row r="31" spans="1:3" ht="19.5" customHeight="1">
      <c r="A31" s="147"/>
      <c r="B31" s="37" t="s">
        <v>170</v>
      </c>
      <c r="C31" s="38"/>
    </row>
    <row r="32" spans="1:3" ht="19.5" customHeight="1">
      <c r="A32" s="147"/>
      <c r="B32" s="37" t="s">
        <v>171</v>
      </c>
      <c r="C32" s="38"/>
    </row>
    <row r="33" spans="1:3" ht="19.5" customHeight="1">
      <c r="A33" s="148"/>
      <c r="B33" s="37" t="s">
        <v>172</v>
      </c>
      <c r="C33" s="38"/>
    </row>
    <row r="34" spans="1:3" ht="19.5" customHeight="1">
      <c r="A34" s="146" t="s">
        <v>174</v>
      </c>
      <c r="B34" s="37" t="s">
        <v>100</v>
      </c>
      <c r="C34" s="38"/>
    </row>
    <row r="35" spans="1:3" ht="19.5" customHeight="1">
      <c r="A35" s="147"/>
      <c r="B35" s="37" t="s">
        <v>175</v>
      </c>
      <c r="C35" s="38"/>
    </row>
    <row r="36" spans="1:3" ht="19.5" customHeight="1">
      <c r="A36" s="148"/>
      <c r="B36" s="37" t="s">
        <v>176</v>
      </c>
      <c r="C36" s="38"/>
    </row>
    <row r="37" spans="1:3" ht="19.5" customHeight="1">
      <c r="A37" s="146" t="s">
        <v>177</v>
      </c>
      <c r="B37" s="37" t="s">
        <v>178</v>
      </c>
      <c r="C37" s="38"/>
    </row>
    <row r="38" spans="1:3" ht="19.5" customHeight="1">
      <c r="A38" s="148"/>
      <c r="B38" s="37" t="s">
        <v>179</v>
      </c>
      <c r="C38" s="38"/>
    </row>
    <row r="39" spans="1:3" ht="19.5" customHeight="1">
      <c r="A39" s="146" t="s">
        <v>180</v>
      </c>
      <c r="B39" s="35" t="s">
        <v>181</v>
      </c>
      <c r="C39" s="36"/>
    </row>
    <row r="40" spans="1:3" ht="19.5" customHeight="1">
      <c r="A40" s="147"/>
      <c r="B40" s="35" t="s">
        <v>182</v>
      </c>
      <c r="C40" s="36"/>
    </row>
    <row r="41" spans="1:3" ht="19.5" customHeight="1">
      <c r="A41" s="148"/>
      <c r="B41" s="35" t="s">
        <v>183</v>
      </c>
      <c r="C41" s="36"/>
    </row>
    <row r="42" spans="1:3" ht="19.5" customHeight="1">
      <c r="A42" s="145" t="s">
        <v>184</v>
      </c>
      <c r="B42" s="35" t="s">
        <v>185</v>
      </c>
      <c r="C42" s="36"/>
    </row>
    <row r="43" spans="1:3" ht="19.5" customHeight="1">
      <c r="A43" s="150"/>
      <c r="B43" s="35" t="s">
        <v>186</v>
      </c>
      <c r="C43" s="36"/>
    </row>
    <row r="44" spans="1:3" s="21" customFormat="1" ht="19.5" customHeight="1">
      <c r="A44" s="146" t="s">
        <v>187</v>
      </c>
      <c r="B44" s="35" t="s">
        <v>188</v>
      </c>
      <c r="C44" s="36"/>
    </row>
    <row r="45" spans="1:3" s="21" customFormat="1" ht="19.5" customHeight="1">
      <c r="A45" s="147"/>
      <c r="B45" s="35" t="s">
        <v>189</v>
      </c>
      <c r="C45" s="36"/>
    </row>
    <row r="46" spans="1:3" s="21" customFormat="1" ht="19.5" customHeight="1">
      <c r="A46" s="147"/>
      <c r="B46" s="35" t="s">
        <v>190</v>
      </c>
      <c r="C46" s="36"/>
    </row>
    <row r="47" spans="1:3" s="21" customFormat="1" ht="19.5" customHeight="1">
      <c r="A47" s="147"/>
      <c r="B47" s="35" t="s">
        <v>191</v>
      </c>
      <c r="C47" s="36"/>
    </row>
    <row r="48" spans="1:3" s="21" customFormat="1" ht="19.5" customHeight="1">
      <c r="A48" s="148"/>
      <c r="B48" s="35" t="s">
        <v>192</v>
      </c>
      <c r="C48" s="36"/>
    </row>
    <row r="49" spans="1:3" s="21" customFormat="1" ht="19.5" customHeight="1">
      <c r="A49" s="146" t="s">
        <v>193</v>
      </c>
      <c r="B49" s="35" t="s">
        <v>194</v>
      </c>
      <c r="C49" s="36"/>
    </row>
    <row r="50" spans="1:3" s="21" customFormat="1" ht="19.5" customHeight="1">
      <c r="A50" s="148"/>
      <c r="B50" s="35" t="s">
        <v>195</v>
      </c>
      <c r="C50" s="36"/>
    </row>
    <row r="51" spans="1:3" s="21" customFormat="1" ht="19.5" customHeight="1">
      <c r="A51" s="146" t="s">
        <v>196</v>
      </c>
      <c r="B51" s="35" t="s">
        <v>197</v>
      </c>
      <c r="C51" s="36"/>
    </row>
    <row r="52" spans="1:3" s="21" customFormat="1" ht="19.5" customHeight="1">
      <c r="A52" s="152"/>
      <c r="B52" s="35" t="s">
        <v>198</v>
      </c>
      <c r="C52" s="36"/>
    </row>
    <row r="53" spans="1:3" s="21" customFormat="1" ht="19.5" customHeight="1">
      <c r="A53" s="152"/>
      <c r="B53" s="35" t="s">
        <v>199</v>
      </c>
      <c r="C53" s="36"/>
    </row>
    <row r="54" spans="1:3" s="21" customFormat="1" ht="19.5" customHeight="1">
      <c r="A54" s="153"/>
      <c r="B54" s="35" t="s">
        <v>200</v>
      </c>
      <c r="C54" s="36"/>
    </row>
    <row r="55" spans="1:3" s="21" customFormat="1" ht="19.5" customHeight="1">
      <c r="A55" s="145" t="s">
        <v>201</v>
      </c>
      <c r="B55" s="35" t="s">
        <v>202</v>
      </c>
      <c r="C55" s="36"/>
    </row>
    <row r="56" spans="1:3" s="21" customFormat="1" ht="19.5" customHeight="1">
      <c r="A56" s="150"/>
      <c r="B56" s="35" t="s">
        <v>203</v>
      </c>
      <c r="C56" s="36"/>
    </row>
    <row r="57" spans="1:3" s="21" customFormat="1" ht="19.5" customHeight="1">
      <c r="A57" s="145" t="s">
        <v>204</v>
      </c>
      <c r="B57" s="35" t="s">
        <v>205</v>
      </c>
      <c r="C57" s="36"/>
    </row>
    <row r="58" spans="1:3" s="21" customFormat="1" ht="19.5" customHeight="1">
      <c r="A58" s="149"/>
      <c r="B58" s="35" t="s">
        <v>206</v>
      </c>
      <c r="C58" s="36"/>
    </row>
    <row r="59" spans="1:3" s="21" customFormat="1" ht="19.5" customHeight="1">
      <c r="A59" s="149"/>
      <c r="B59" s="35" t="s">
        <v>207</v>
      </c>
      <c r="C59" s="36"/>
    </row>
    <row r="60" spans="1:3" s="21" customFormat="1" ht="19.5" customHeight="1">
      <c r="A60" s="150"/>
      <c r="B60" s="35" t="s">
        <v>208</v>
      </c>
      <c r="C60" s="36"/>
    </row>
    <row r="61" spans="1:3" s="21" customFormat="1" ht="19.5" customHeight="1">
      <c r="A61" s="145" t="s">
        <v>209</v>
      </c>
      <c r="B61" s="35" t="s">
        <v>210</v>
      </c>
      <c r="C61" s="36"/>
    </row>
    <row r="62" spans="1:3" s="21" customFormat="1" ht="19.5" customHeight="1">
      <c r="A62" s="154"/>
      <c r="B62" s="35" t="s">
        <v>211</v>
      </c>
      <c r="C62" s="36"/>
    </row>
    <row r="63" spans="1:3" s="21" customFormat="1" ht="19.5" customHeight="1">
      <c r="A63" s="145" t="s">
        <v>212</v>
      </c>
      <c r="B63" s="35" t="s">
        <v>213</v>
      </c>
      <c r="C63" s="36"/>
    </row>
    <row r="64" spans="1:3" s="21" customFormat="1" ht="19.5" customHeight="1">
      <c r="A64" s="155"/>
      <c r="B64" s="35" t="s">
        <v>214</v>
      </c>
      <c r="C64" s="36"/>
    </row>
    <row r="65" spans="1:3" s="21" customFormat="1" ht="19.5" customHeight="1">
      <c r="A65" s="155"/>
      <c r="B65" s="35" t="s">
        <v>215</v>
      </c>
      <c r="C65" s="36"/>
    </row>
    <row r="66" spans="1:3" s="21" customFormat="1" ht="19.5" customHeight="1">
      <c r="A66" s="154"/>
      <c r="B66" s="35" t="s">
        <v>212</v>
      </c>
      <c r="C66" s="36"/>
    </row>
    <row r="67" spans="1:3" ht="15">
      <c r="A67" s="39"/>
      <c r="B67" s="40"/>
      <c r="C67" s="40"/>
    </row>
    <row r="68" spans="1:3" ht="15" customHeight="1">
      <c r="A68" s="165" t="s">
        <v>223</v>
      </c>
      <c r="B68" s="165"/>
      <c r="C68" s="165"/>
    </row>
    <row r="69" spans="1:3" ht="15">
      <c r="A69" s="39"/>
      <c r="B69" s="40"/>
      <c r="C69" s="40"/>
    </row>
    <row r="70" spans="1:3" ht="15">
      <c r="A70" s="39"/>
      <c r="B70" s="40"/>
      <c r="C70" s="40"/>
    </row>
    <row r="71" spans="1:3" ht="15">
      <c r="A71" s="39"/>
      <c r="B71" s="40"/>
      <c r="C71" s="40"/>
    </row>
    <row r="72" spans="1:3" ht="15">
      <c r="A72" s="39"/>
      <c r="B72" s="40"/>
      <c r="C72" s="40"/>
    </row>
    <row r="73" spans="1:3" ht="15">
      <c r="A73" s="39"/>
      <c r="B73" s="40"/>
      <c r="C73" s="40"/>
    </row>
    <row r="74" spans="1:3" ht="15">
      <c r="A74" s="39"/>
      <c r="B74" s="40"/>
      <c r="C74" s="40"/>
    </row>
    <row r="75" spans="1:3" ht="15">
      <c r="A75" s="39"/>
      <c r="B75" s="40"/>
      <c r="C75" s="40"/>
    </row>
    <row r="76" spans="1:3" ht="15">
      <c r="A76" s="39"/>
      <c r="B76" s="40"/>
      <c r="C76" s="40"/>
    </row>
    <row r="77" spans="1:3" ht="15">
      <c r="A77" s="39"/>
      <c r="B77" s="40"/>
      <c r="C77" s="40"/>
    </row>
    <row r="78" spans="1:3" ht="15">
      <c r="A78" s="39"/>
      <c r="B78" s="40"/>
      <c r="C78" s="40"/>
    </row>
    <row r="79" spans="1:3" ht="15">
      <c r="A79" s="39"/>
      <c r="B79" s="40"/>
      <c r="C79" s="40"/>
    </row>
    <row r="80" spans="1:3" ht="15">
      <c r="A80" s="39"/>
      <c r="B80" s="40"/>
      <c r="C80" s="40"/>
    </row>
    <row r="81" spans="1:3" ht="15">
      <c r="A81" s="39"/>
      <c r="B81" s="40"/>
      <c r="C81" s="40"/>
    </row>
    <row r="82" spans="1:3" ht="15">
      <c r="A82" s="39"/>
      <c r="B82" s="40"/>
      <c r="C82" s="40"/>
    </row>
    <row r="83" spans="1:3" ht="15">
      <c r="A83" s="39"/>
      <c r="B83" s="40"/>
      <c r="C83" s="40"/>
    </row>
    <row r="84" spans="1:3" ht="15">
      <c r="A84" s="39"/>
      <c r="B84" s="40"/>
      <c r="C84" s="40"/>
    </row>
    <row r="85" spans="1:3" ht="15">
      <c r="A85" s="39"/>
      <c r="B85" s="40"/>
      <c r="C85" s="40"/>
    </row>
    <row r="86" spans="1:3" ht="15">
      <c r="A86" s="39"/>
      <c r="B86" s="40"/>
      <c r="C86" s="40"/>
    </row>
    <row r="87" spans="1:3" ht="15">
      <c r="A87" s="39"/>
      <c r="B87" s="40"/>
      <c r="C87" s="40"/>
    </row>
    <row r="88" spans="1:3" ht="15">
      <c r="A88" s="39"/>
      <c r="B88" s="40"/>
      <c r="C88" s="40"/>
    </row>
    <row r="89" spans="1:3" ht="15">
      <c r="A89" s="39"/>
      <c r="B89" s="40"/>
      <c r="C89" s="40"/>
    </row>
    <row r="90" spans="1:3" ht="15">
      <c r="A90" s="39"/>
      <c r="B90" s="40"/>
      <c r="C90" s="40"/>
    </row>
    <row r="91" spans="1:3" ht="15">
      <c r="A91" s="39"/>
      <c r="B91" s="40"/>
      <c r="C91" s="40"/>
    </row>
    <row r="92" spans="1:3" ht="15">
      <c r="A92" s="39"/>
      <c r="B92" s="40"/>
      <c r="C92" s="40"/>
    </row>
    <row r="93" spans="1:3" ht="15">
      <c r="A93" s="39"/>
      <c r="B93" s="40"/>
      <c r="C93" s="40"/>
    </row>
    <row r="94" spans="1:3" ht="15">
      <c r="A94" s="39"/>
      <c r="B94" s="40"/>
      <c r="C94" s="40"/>
    </row>
    <row r="95" spans="1:3" ht="15">
      <c r="A95" s="39"/>
      <c r="B95" s="40"/>
      <c r="C95" s="40"/>
    </row>
    <row r="96" spans="1:3" ht="15">
      <c r="A96" s="39"/>
      <c r="B96" s="40"/>
      <c r="C96" s="40"/>
    </row>
    <row r="97" spans="1:3" ht="15">
      <c r="A97" s="39"/>
      <c r="B97" s="40"/>
      <c r="C97" s="40"/>
    </row>
    <row r="98" spans="1:3" ht="15">
      <c r="A98" s="39"/>
      <c r="B98" s="40"/>
      <c r="C98" s="40"/>
    </row>
    <row r="99" spans="1:3" ht="15">
      <c r="A99" s="39"/>
      <c r="B99" s="40"/>
      <c r="C99" s="40"/>
    </row>
    <row r="100" spans="1:3" ht="15">
      <c r="A100" s="39"/>
      <c r="B100" s="40"/>
      <c r="C100" s="40"/>
    </row>
    <row r="101" spans="1:3" ht="15">
      <c r="A101" s="39"/>
      <c r="B101" s="40"/>
      <c r="C101" s="40"/>
    </row>
    <row r="102" spans="1:3" ht="15">
      <c r="A102" s="39"/>
      <c r="B102" s="40"/>
      <c r="C102" s="40"/>
    </row>
    <row r="103" spans="1:3" ht="15">
      <c r="A103" s="39"/>
      <c r="B103" s="40"/>
      <c r="C103" s="40"/>
    </row>
    <row r="104" spans="1:3" ht="15">
      <c r="A104" s="39"/>
      <c r="B104" s="40"/>
      <c r="C104" s="40"/>
    </row>
    <row r="105" spans="1:3" ht="15">
      <c r="A105" s="39"/>
      <c r="B105" s="40"/>
      <c r="C105" s="40"/>
    </row>
    <row r="106" spans="1:3" ht="15">
      <c r="A106" s="39"/>
      <c r="B106" s="40"/>
      <c r="C106" s="40"/>
    </row>
    <row r="107" spans="1:3" ht="15">
      <c r="A107" s="39"/>
      <c r="B107" s="40"/>
      <c r="C107" s="40"/>
    </row>
    <row r="108" spans="1:3" ht="15">
      <c r="A108" s="39"/>
      <c r="B108" s="40"/>
      <c r="C108" s="40"/>
    </row>
    <row r="109" spans="1:3" ht="15">
      <c r="A109" s="39"/>
      <c r="B109" s="40"/>
      <c r="C109" s="40"/>
    </row>
    <row r="110" spans="1:3" ht="15">
      <c r="A110" s="39"/>
      <c r="B110" s="40"/>
      <c r="C110" s="40"/>
    </row>
    <row r="111" spans="1:3" ht="15">
      <c r="A111" s="39"/>
      <c r="B111" s="40"/>
      <c r="C111" s="40"/>
    </row>
    <row r="112" spans="1:3" ht="15">
      <c r="A112" s="39"/>
      <c r="B112" s="40"/>
      <c r="C112" s="40"/>
    </row>
    <row r="113" spans="1:3" ht="15">
      <c r="A113" s="39"/>
      <c r="B113" s="40"/>
      <c r="C113" s="40"/>
    </row>
    <row r="114" spans="1:3" ht="15">
      <c r="A114" s="39"/>
      <c r="B114" s="40"/>
      <c r="C114" s="40"/>
    </row>
    <row r="115" spans="1:3" ht="15">
      <c r="A115" s="39"/>
      <c r="B115" s="40"/>
      <c r="C115" s="40"/>
    </row>
    <row r="116" spans="1:3" ht="15">
      <c r="A116" s="39"/>
      <c r="B116" s="40"/>
      <c r="C116" s="40"/>
    </row>
    <row r="117" spans="1:3" ht="15">
      <c r="A117" s="39"/>
      <c r="B117" s="40"/>
      <c r="C117" s="40"/>
    </row>
    <row r="118" spans="1:3" ht="15">
      <c r="A118" s="39"/>
      <c r="B118" s="40"/>
      <c r="C118" s="40"/>
    </row>
    <row r="119" spans="1:3" ht="15">
      <c r="A119" s="39"/>
      <c r="B119" s="40"/>
      <c r="C119" s="40"/>
    </row>
    <row r="120" spans="1:3" ht="15">
      <c r="A120" s="39"/>
      <c r="B120" s="40"/>
      <c r="C120" s="40"/>
    </row>
    <row r="121" spans="1:3" ht="15">
      <c r="A121" s="39"/>
      <c r="B121" s="40"/>
      <c r="C121" s="40"/>
    </row>
    <row r="122" spans="1:3" ht="15">
      <c r="A122" s="39"/>
      <c r="B122" s="40"/>
      <c r="C122" s="40"/>
    </row>
    <row r="123" spans="1:3" ht="15">
      <c r="A123" s="39"/>
      <c r="B123" s="40"/>
      <c r="C123" s="40"/>
    </row>
    <row r="124" spans="1:3" ht="15">
      <c r="A124" s="39"/>
      <c r="B124" s="40"/>
      <c r="C124" s="40"/>
    </row>
    <row r="125" spans="1:3" ht="15">
      <c r="A125" s="39"/>
      <c r="B125" s="40"/>
      <c r="C125" s="40"/>
    </row>
    <row r="126" spans="1:3" ht="15">
      <c r="A126" s="39"/>
      <c r="B126" s="40"/>
      <c r="C126" s="40"/>
    </row>
    <row r="127" spans="1:3" ht="15">
      <c r="A127" s="39"/>
      <c r="B127" s="40"/>
      <c r="C127" s="40"/>
    </row>
    <row r="128" spans="1:3" ht="15">
      <c r="A128" s="39"/>
      <c r="B128" s="40"/>
      <c r="C128" s="40"/>
    </row>
    <row r="129" spans="1:3" ht="15">
      <c r="A129" s="39"/>
      <c r="B129" s="40"/>
      <c r="C129" s="40"/>
    </row>
    <row r="130" spans="1:3" ht="15">
      <c r="A130" s="39"/>
      <c r="B130" s="40"/>
      <c r="C130" s="40"/>
    </row>
    <row r="131" spans="1:3" ht="15">
      <c r="A131" s="39"/>
      <c r="B131" s="40"/>
      <c r="C131" s="40"/>
    </row>
    <row r="132" spans="1:3" ht="15">
      <c r="A132" s="39"/>
      <c r="B132" s="40"/>
      <c r="C132" s="40"/>
    </row>
    <row r="133" spans="1:3" ht="15">
      <c r="A133" s="39"/>
      <c r="B133" s="40"/>
      <c r="C133" s="40"/>
    </row>
    <row r="134" spans="1:3" ht="15">
      <c r="A134" s="39"/>
      <c r="B134" s="40"/>
      <c r="C134" s="40"/>
    </row>
    <row r="135" spans="1:3" ht="15">
      <c r="A135" s="39"/>
      <c r="B135" s="40"/>
      <c r="C135" s="40"/>
    </row>
    <row r="136" spans="1:3" ht="15">
      <c r="A136" s="39"/>
      <c r="B136" s="40"/>
      <c r="C136" s="40"/>
    </row>
    <row r="137" spans="1:3" ht="15">
      <c r="A137" s="39"/>
      <c r="B137" s="40"/>
      <c r="C137" s="40"/>
    </row>
    <row r="138" spans="1:3" ht="15">
      <c r="A138" s="39"/>
      <c r="B138" s="40"/>
      <c r="C138" s="40"/>
    </row>
    <row r="139" spans="1:3" ht="15">
      <c r="A139" s="39"/>
      <c r="B139" s="40"/>
      <c r="C139" s="40"/>
    </row>
    <row r="140" spans="1:3" ht="15">
      <c r="A140" s="39"/>
      <c r="B140" s="40"/>
      <c r="C140" s="40"/>
    </row>
    <row r="141" ht="15">
      <c r="A141" s="39"/>
    </row>
    <row r="142" ht="15">
      <c r="A142" s="39"/>
    </row>
    <row r="143" ht="15">
      <c r="A143" s="39"/>
    </row>
    <row r="144" ht="15">
      <c r="A144" s="39"/>
    </row>
    <row r="145" ht="15">
      <c r="A145" s="39"/>
    </row>
    <row r="146" ht="15">
      <c r="A146" s="39"/>
    </row>
    <row r="147" ht="15">
      <c r="A147" s="39"/>
    </row>
    <row r="148" ht="15">
      <c r="A148" s="39"/>
    </row>
    <row r="149" ht="15">
      <c r="A149" s="39"/>
    </row>
    <row r="150" ht="15">
      <c r="A150" s="39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H4" sqref="H4"/>
    </sheetView>
  </sheetViews>
  <sheetFormatPr defaultColWidth="7.8515625" defaultRowHeight="12.75"/>
  <cols>
    <col min="1" max="1" width="38.57421875" style="10" bestFit="1" customWidth="1"/>
    <col min="2" max="2" width="10.7109375" style="10" customWidth="1"/>
    <col min="3" max="3" width="53.00390625" style="10" bestFit="1" customWidth="1"/>
    <col min="4" max="16384" width="7.8515625" style="10" customWidth="1"/>
  </cols>
  <sheetData>
    <row r="1" spans="1:3" ht="24.75" customHeight="1">
      <c r="A1" s="166" t="s">
        <v>226</v>
      </c>
      <c r="B1" s="166"/>
      <c r="C1" s="166"/>
    </row>
    <row r="2" spans="1:7" ht="36.75" customHeight="1">
      <c r="A2" s="167" t="s">
        <v>227</v>
      </c>
      <c r="B2" s="167"/>
      <c r="C2" s="167"/>
      <c r="D2" s="11"/>
      <c r="E2" s="11"/>
      <c r="F2" s="11"/>
      <c r="G2" s="11"/>
    </row>
    <row r="3" spans="1:3" ht="23.25" customHeight="1">
      <c r="A3" s="168" t="s">
        <v>61</v>
      </c>
      <c r="B3" s="168"/>
      <c r="C3" s="12" t="s">
        <v>2</v>
      </c>
    </row>
    <row r="4" spans="1:3" ht="38.25" customHeight="1">
      <c r="A4" s="13" t="s">
        <v>228</v>
      </c>
      <c r="B4" s="14" t="s">
        <v>6</v>
      </c>
      <c r="C4" s="15" t="s">
        <v>229</v>
      </c>
    </row>
    <row r="5" spans="1:3" ht="32.25" customHeight="1">
      <c r="A5" s="14" t="s">
        <v>230</v>
      </c>
      <c r="B5" s="16">
        <f>SUM(B6:B8)</f>
        <v>0.04</v>
      </c>
      <c r="C5" s="17"/>
    </row>
    <row r="6" spans="1:3" ht="33.75" customHeight="1">
      <c r="A6" s="18" t="s">
        <v>231</v>
      </c>
      <c r="B6" s="19">
        <v>0</v>
      </c>
      <c r="C6" s="17" t="s">
        <v>304</v>
      </c>
    </row>
    <row r="7" spans="1:3" ht="33.75" customHeight="1">
      <c r="A7" s="18" t="s">
        <v>134</v>
      </c>
      <c r="B7" s="19">
        <v>0.04</v>
      </c>
      <c r="C7" s="17" t="s">
        <v>232</v>
      </c>
    </row>
    <row r="8" spans="1:3" ht="33.75" customHeight="1">
      <c r="A8" s="18" t="s">
        <v>233</v>
      </c>
      <c r="B8" s="19">
        <f>B9+B10</f>
        <v>0</v>
      </c>
      <c r="C8" s="17" t="s">
        <v>304</v>
      </c>
    </row>
    <row r="9" spans="1:3" ht="33.75" customHeight="1">
      <c r="A9" s="20" t="s">
        <v>234</v>
      </c>
      <c r="B9" s="19">
        <v>0</v>
      </c>
      <c r="C9" s="17" t="s">
        <v>304</v>
      </c>
    </row>
    <row r="10" spans="1:3" ht="33.75" customHeight="1">
      <c r="A10" s="20" t="s">
        <v>235</v>
      </c>
      <c r="B10" s="19">
        <v>0</v>
      </c>
      <c r="C10" s="17" t="s">
        <v>304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zoomScalePageLayoutView="0" workbookViewId="0" topLeftCell="A1">
      <selection activeCell="A5" sqref="A5"/>
    </sheetView>
  </sheetViews>
  <sheetFormatPr defaultColWidth="10.28125" defaultRowHeight="12.75"/>
  <cols>
    <col min="1" max="1" width="14.00390625" style="1" customWidth="1"/>
    <col min="2" max="2" width="19.7109375" style="1" customWidth="1"/>
    <col min="3" max="3" width="8.7109375" style="1" customWidth="1"/>
    <col min="4" max="4" width="16.8515625" style="1" customWidth="1"/>
    <col min="5" max="5" width="13.00390625" style="1" customWidth="1"/>
    <col min="6" max="6" width="12.00390625" style="1" customWidth="1"/>
    <col min="7" max="7" width="14.8515625" style="1" customWidth="1"/>
    <col min="8" max="16384" width="10.28125" style="1" customWidth="1"/>
  </cols>
  <sheetData>
    <row r="1" ht="33" customHeight="1">
      <c r="A1" s="2" t="s">
        <v>236</v>
      </c>
    </row>
    <row r="2" spans="1:7" ht="53.25" customHeight="1">
      <c r="A2" s="169" t="s">
        <v>237</v>
      </c>
      <c r="B2" s="169"/>
      <c r="C2" s="169"/>
      <c r="D2" s="169"/>
      <c r="E2" s="169"/>
      <c r="F2" s="169"/>
      <c r="G2" s="169"/>
    </row>
    <row r="3" spans="1:7" ht="7.5" customHeight="1">
      <c r="A3" s="4"/>
      <c r="B3" s="3"/>
      <c r="C3" s="3"/>
      <c r="D3" s="3"/>
      <c r="E3" s="3"/>
      <c r="F3" s="3"/>
      <c r="G3" s="3"/>
    </row>
    <row r="4" spans="1:7" ht="34.5" customHeight="1">
      <c r="A4" s="170" t="s">
        <v>238</v>
      </c>
      <c r="B4" s="170"/>
      <c r="C4" s="170"/>
      <c r="D4" s="170"/>
      <c r="E4" s="170"/>
      <c r="F4" s="170"/>
      <c r="G4" s="170"/>
    </row>
    <row r="5" spans="1:7" ht="32.25" customHeight="1">
      <c r="A5" s="5" t="s">
        <v>239</v>
      </c>
      <c r="B5" s="171"/>
      <c r="C5" s="172"/>
      <c r="D5" s="5" t="s">
        <v>240</v>
      </c>
      <c r="E5" s="171"/>
      <c r="F5" s="172"/>
      <c r="G5" s="172"/>
    </row>
    <row r="6" spans="1:7" ht="32.25" customHeight="1">
      <c r="A6" s="5" t="s">
        <v>241</v>
      </c>
      <c r="B6" s="173"/>
      <c r="C6" s="174"/>
      <c r="D6" s="5" t="s">
        <v>242</v>
      </c>
      <c r="E6" s="171" t="s">
        <v>243</v>
      </c>
      <c r="F6" s="172"/>
      <c r="G6" s="172"/>
    </row>
    <row r="7" spans="1:7" ht="32.25" customHeight="1">
      <c r="A7" s="5" t="s">
        <v>244</v>
      </c>
      <c r="B7" s="175"/>
      <c r="C7" s="175"/>
      <c r="D7" s="5" t="s">
        <v>245</v>
      </c>
      <c r="E7" s="176"/>
      <c r="F7" s="177"/>
      <c r="G7" s="178"/>
    </row>
    <row r="8" spans="1:7" ht="32.25" customHeight="1">
      <c r="A8" s="5" t="s">
        <v>246</v>
      </c>
      <c r="B8" s="171"/>
      <c r="C8" s="171"/>
      <c r="D8" s="5" t="s">
        <v>247</v>
      </c>
      <c r="E8" s="179"/>
      <c r="F8" s="180"/>
      <c r="G8" s="180"/>
    </row>
    <row r="9" spans="1:7" ht="32.25" customHeight="1">
      <c r="A9" s="5" t="s">
        <v>248</v>
      </c>
      <c r="B9" s="171"/>
      <c r="C9" s="171"/>
      <c r="D9" s="7" t="s">
        <v>249</v>
      </c>
      <c r="E9" s="179"/>
      <c r="F9" s="180"/>
      <c r="G9" s="180"/>
    </row>
    <row r="10" spans="1:7" ht="32.25" customHeight="1">
      <c r="A10" s="5" t="s">
        <v>250</v>
      </c>
      <c r="B10" s="171"/>
      <c r="C10" s="171"/>
      <c r="D10" s="5" t="s">
        <v>251</v>
      </c>
      <c r="E10" s="179"/>
      <c r="F10" s="180"/>
      <c r="G10" s="180"/>
    </row>
    <row r="11" spans="1:7" ht="27.75" customHeight="1">
      <c r="A11" s="188" t="s">
        <v>252</v>
      </c>
      <c r="B11" s="6" t="s">
        <v>253</v>
      </c>
      <c r="C11" s="181"/>
      <c r="D11" s="181"/>
      <c r="E11" s="181"/>
      <c r="F11" s="181"/>
      <c r="G11" s="181"/>
    </row>
    <row r="12" spans="1:7" ht="27.75" customHeight="1">
      <c r="A12" s="188"/>
      <c r="B12" s="6" t="s">
        <v>254</v>
      </c>
      <c r="C12" s="181"/>
      <c r="D12" s="181"/>
      <c r="E12" s="181"/>
      <c r="F12" s="181"/>
      <c r="G12" s="181"/>
    </row>
    <row r="13" spans="1:7" ht="27.75" customHeight="1">
      <c r="A13" s="188"/>
      <c r="B13" s="6" t="s">
        <v>255</v>
      </c>
      <c r="C13" s="181"/>
      <c r="D13" s="181"/>
      <c r="E13" s="181"/>
      <c r="F13" s="181"/>
      <c r="G13" s="181"/>
    </row>
    <row r="14" spans="1:7" ht="27.75" customHeight="1">
      <c r="A14" s="188"/>
      <c r="B14" s="6" t="s">
        <v>256</v>
      </c>
      <c r="C14" s="181"/>
      <c r="D14" s="181"/>
      <c r="E14" s="181"/>
      <c r="F14" s="181"/>
      <c r="G14" s="181"/>
    </row>
    <row r="15" spans="1:7" ht="93" customHeight="1">
      <c r="A15" s="5" t="s">
        <v>257</v>
      </c>
      <c r="B15" s="171"/>
      <c r="C15" s="172"/>
      <c r="D15" s="172"/>
      <c r="E15" s="172"/>
      <c r="F15" s="172"/>
      <c r="G15" s="172"/>
    </row>
    <row r="16" spans="1:7" ht="111" customHeight="1">
      <c r="A16" s="5" t="s">
        <v>258</v>
      </c>
      <c r="B16" s="171"/>
      <c r="C16" s="172"/>
      <c r="D16" s="172"/>
      <c r="E16" s="172"/>
      <c r="F16" s="172"/>
      <c r="G16" s="172"/>
    </row>
    <row r="17" spans="1:7" ht="84" customHeight="1">
      <c r="A17" s="5" t="s">
        <v>259</v>
      </c>
      <c r="B17" s="171"/>
      <c r="C17" s="171"/>
      <c r="D17" s="171"/>
      <c r="E17" s="171"/>
      <c r="F17" s="171"/>
      <c r="G17" s="171"/>
    </row>
    <row r="18" spans="1:7" ht="72" customHeight="1">
      <c r="A18" s="5" t="s">
        <v>260</v>
      </c>
      <c r="B18" s="171"/>
      <c r="C18" s="171"/>
      <c r="D18" s="171"/>
      <c r="E18" s="171"/>
      <c r="F18" s="171"/>
      <c r="G18" s="171"/>
    </row>
    <row r="19" spans="1:7" ht="81" customHeight="1">
      <c r="A19" s="5" t="s">
        <v>261</v>
      </c>
      <c r="B19" s="171"/>
      <c r="C19" s="172"/>
      <c r="D19" s="172"/>
      <c r="E19" s="172"/>
      <c r="F19" s="172"/>
      <c r="G19" s="172"/>
    </row>
    <row r="20" spans="1:7" ht="19.5" customHeight="1">
      <c r="A20" s="189" t="s">
        <v>262</v>
      </c>
      <c r="B20" s="8" t="s">
        <v>263</v>
      </c>
      <c r="C20" s="8" t="s">
        <v>264</v>
      </c>
      <c r="D20" s="182" t="s">
        <v>265</v>
      </c>
      <c r="E20" s="182"/>
      <c r="F20" s="182"/>
      <c r="G20" s="8" t="s">
        <v>266</v>
      </c>
    </row>
    <row r="21" spans="1:7" ht="18" customHeight="1">
      <c r="A21" s="190"/>
      <c r="B21" s="189" t="s">
        <v>267</v>
      </c>
      <c r="C21" s="182" t="s">
        <v>268</v>
      </c>
      <c r="D21" s="8" t="s">
        <v>269</v>
      </c>
      <c r="E21" s="183"/>
      <c r="F21" s="184"/>
      <c r="G21" s="9"/>
    </row>
    <row r="22" spans="1:7" ht="18" customHeight="1">
      <c r="A22" s="190"/>
      <c r="B22" s="190"/>
      <c r="C22" s="182"/>
      <c r="D22" s="8" t="s">
        <v>270</v>
      </c>
      <c r="E22" s="183"/>
      <c r="F22" s="184"/>
      <c r="G22" s="9"/>
    </row>
    <row r="23" spans="1:7" ht="18" customHeight="1">
      <c r="A23" s="190"/>
      <c r="B23" s="190"/>
      <c r="C23" s="182"/>
      <c r="D23" s="8" t="s">
        <v>271</v>
      </c>
      <c r="E23" s="183"/>
      <c r="F23" s="184"/>
      <c r="G23" s="9"/>
    </row>
    <row r="24" spans="1:7" ht="18" customHeight="1">
      <c r="A24" s="190"/>
      <c r="B24" s="190"/>
      <c r="C24" s="182"/>
      <c r="D24" s="8" t="s">
        <v>272</v>
      </c>
      <c r="E24" s="182"/>
      <c r="F24" s="182"/>
      <c r="G24" s="8"/>
    </row>
    <row r="25" spans="1:7" ht="18" customHeight="1">
      <c r="A25" s="190"/>
      <c r="B25" s="190"/>
      <c r="C25" s="182"/>
      <c r="D25" s="8" t="s">
        <v>272</v>
      </c>
      <c r="E25" s="182"/>
      <c r="F25" s="182"/>
      <c r="G25" s="8"/>
    </row>
    <row r="26" spans="1:7" ht="18" customHeight="1">
      <c r="A26" s="190"/>
      <c r="B26" s="190"/>
      <c r="C26" s="182"/>
      <c r="D26" s="8" t="s">
        <v>272</v>
      </c>
      <c r="E26" s="182"/>
      <c r="F26" s="182"/>
      <c r="G26" s="8"/>
    </row>
    <row r="27" spans="1:7" ht="18" customHeight="1">
      <c r="A27" s="190"/>
      <c r="B27" s="190"/>
      <c r="C27" s="189" t="s">
        <v>273</v>
      </c>
      <c r="D27" s="8" t="s">
        <v>274</v>
      </c>
      <c r="E27" s="183"/>
      <c r="F27" s="184"/>
      <c r="G27" s="9"/>
    </row>
    <row r="28" spans="1:7" ht="18" customHeight="1">
      <c r="A28" s="190"/>
      <c r="B28" s="190"/>
      <c r="C28" s="190"/>
      <c r="D28" s="8" t="s">
        <v>275</v>
      </c>
      <c r="E28" s="183"/>
      <c r="F28" s="184"/>
      <c r="G28" s="9"/>
    </row>
    <row r="29" spans="1:7" ht="18" customHeight="1">
      <c r="A29" s="190"/>
      <c r="B29" s="190"/>
      <c r="C29" s="190"/>
      <c r="D29" s="8" t="s">
        <v>276</v>
      </c>
      <c r="E29" s="183"/>
      <c r="F29" s="184"/>
      <c r="G29" s="9"/>
    </row>
    <row r="30" spans="1:7" ht="18" customHeight="1">
      <c r="A30" s="190"/>
      <c r="B30" s="190"/>
      <c r="C30" s="190"/>
      <c r="D30" s="8" t="s">
        <v>272</v>
      </c>
      <c r="E30" s="182"/>
      <c r="F30" s="182"/>
      <c r="G30" s="8"/>
    </row>
    <row r="31" spans="1:7" ht="18" customHeight="1">
      <c r="A31" s="190"/>
      <c r="B31" s="190"/>
      <c r="C31" s="182" t="s">
        <v>277</v>
      </c>
      <c r="D31" s="8" t="s">
        <v>278</v>
      </c>
      <c r="E31" s="183"/>
      <c r="F31" s="184"/>
      <c r="G31" s="9"/>
    </row>
    <row r="32" spans="1:7" ht="18" customHeight="1">
      <c r="A32" s="190"/>
      <c r="B32" s="190"/>
      <c r="C32" s="182"/>
      <c r="D32" s="8" t="s">
        <v>279</v>
      </c>
      <c r="E32" s="183"/>
      <c r="F32" s="184"/>
      <c r="G32" s="9"/>
    </row>
    <row r="33" spans="1:7" ht="18" customHeight="1">
      <c r="A33" s="190"/>
      <c r="B33" s="190"/>
      <c r="C33" s="182"/>
      <c r="D33" s="8" t="s">
        <v>280</v>
      </c>
      <c r="E33" s="183"/>
      <c r="F33" s="184"/>
      <c r="G33" s="9"/>
    </row>
    <row r="34" spans="1:7" ht="18" customHeight="1">
      <c r="A34" s="190"/>
      <c r="B34" s="190"/>
      <c r="C34" s="182"/>
      <c r="D34" s="8" t="s">
        <v>272</v>
      </c>
      <c r="E34" s="182"/>
      <c r="F34" s="182"/>
      <c r="G34" s="8"/>
    </row>
    <row r="35" spans="1:7" ht="18" customHeight="1">
      <c r="A35" s="190"/>
      <c r="B35" s="190"/>
      <c r="C35" s="182"/>
      <c r="D35" s="8" t="s">
        <v>272</v>
      </c>
      <c r="E35" s="182"/>
      <c r="F35" s="182"/>
      <c r="G35" s="8"/>
    </row>
    <row r="36" spans="1:7" ht="18" customHeight="1">
      <c r="A36" s="190"/>
      <c r="B36" s="190"/>
      <c r="C36" s="182" t="s">
        <v>281</v>
      </c>
      <c r="D36" s="8" t="s">
        <v>282</v>
      </c>
      <c r="E36" s="183"/>
      <c r="F36" s="184"/>
      <c r="G36" s="9"/>
    </row>
    <row r="37" spans="1:7" ht="18" customHeight="1">
      <c r="A37" s="190"/>
      <c r="B37" s="190"/>
      <c r="C37" s="182"/>
      <c r="D37" s="8" t="s">
        <v>283</v>
      </c>
      <c r="E37" s="183"/>
      <c r="F37" s="184"/>
      <c r="G37" s="9"/>
    </row>
    <row r="38" spans="1:7" ht="18" customHeight="1">
      <c r="A38" s="190"/>
      <c r="B38" s="190"/>
      <c r="C38" s="182"/>
      <c r="D38" s="8" t="s">
        <v>284</v>
      </c>
      <c r="E38" s="183"/>
      <c r="F38" s="184"/>
      <c r="G38" s="9"/>
    </row>
    <row r="39" spans="1:7" ht="18" customHeight="1">
      <c r="A39" s="190"/>
      <c r="B39" s="190"/>
      <c r="C39" s="182"/>
      <c r="D39" s="8" t="s">
        <v>272</v>
      </c>
      <c r="E39" s="182"/>
      <c r="F39" s="182"/>
      <c r="G39" s="8"/>
    </row>
    <row r="40" spans="1:7" ht="18" customHeight="1">
      <c r="A40" s="190"/>
      <c r="B40" s="191"/>
      <c r="C40" s="182"/>
      <c r="D40" s="8" t="s">
        <v>272</v>
      </c>
      <c r="E40" s="182"/>
      <c r="F40" s="182"/>
      <c r="G40" s="8"/>
    </row>
    <row r="41" spans="1:7" ht="18" customHeight="1">
      <c r="A41" s="190"/>
      <c r="B41" s="182" t="s">
        <v>285</v>
      </c>
      <c r="C41" s="182" t="s">
        <v>286</v>
      </c>
      <c r="D41" s="8" t="s">
        <v>287</v>
      </c>
      <c r="E41" s="183"/>
      <c r="F41" s="184"/>
      <c r="G41" s="9"/>
    </row>
    <row r="42" spans="1:7" ht="18" customHeight="1">
      <c r="A42" s="190"/>
      <c r="B42" s="182"/>
      <c r="C42" s="182"/>
      <c r="D42" s="8" t="s">
        <v>288</v>
      </c>
      <c r="E42" s="183"/>
      <c r="F42" s="184"/>
      <c r="G42" s="9"/>
    </row>
    <row r="43" spans="1:7" ht="18" customHeight="1">
      <c r="A43" s="190"/>
      <c r="B43" s="182"/>
      <c r="C43" s="182" t="s">
        <v>289</v>
      </c>
      <c r="D43" s="8" t="s">
        <v>290</v>
      </c>
      <c r="E43" s="183"/>
      <c r="F43" s="184"/>
      <c r="G43" s="9"/>
    </row>
    <row r="44" spans="1:7" ht="18" customHeight="1">
      <c r="A44" s="190"/>
      <c r="B44" s="182"/>
      <c r="C44" s="182"/>
      <c r="D44" s="8" t="s">
        <v>291</v>
      </c>
      <c r="E44" s="183"/>
      <c r="F44" s="184"/>
      <c r="G44" s="9"/>
    </row>
    <row r="45" spans="1:7" ht="18" customHeight="1">
      <c r="A45" s="190"/>
      <c r="B45" s="182"/>
      <c r="C45" s="182" t="s">
        <v>292</v>
      </c>
      <c r="D45" s="8" t="s">
        <v>293</v>
      </c>
      <c r="E45" s="183"/>
      <c r="F45" s="184"/>
      <c r="G45" s="9"/>
    </row>
    <row r="46" spans="1:7" ht="18" customHeight="1">
      <c r="A46" s="190"/>
      <c r="B46" s="182"/>
      <c r="C46" s="182"/>
      <c r="D46" s="8" t="s">
        <v>294</v>
      </c>
      <c r="E46" s="183"/>
      <c r="F46" s="184"/>
      <c r="G46" s="9"/>
    </row>
    <row r="47" spans="1:7" ht="18" customHeight="1">
      <c r="A47" s="190"/>
      <c r="B47" s="182"/>
      <c r="C47" s="182" t="s">
        <v>295</v>
      </c>
      <c r="D47" s="8" t="s">
        <v>296</v>
      </c>
      <c r="E47" s="183"/>
      <c r="F47" s="184"/>
      <c r="G47" s="9"/>
    </row>
    <row r="48" spans="1:7" ht="18" customHeight="1">
      <c r="A48" s="190"/>
      <c r="B48" s="182"/>
      <c r="C48" s="182"/>
      <c r="D48" s="8" t="s">
        <v>297</v>
      </c>
      <c r="E48" s="183"/>
      <c r="F48" s="184"/>
      <c r="G48" s="9"/>
    </row>
    <row r="49" spans="1:7" ht="18" customHeight="1">
      <c r="A49" s="190"/>
      <c r="B49" s="192" t="s">
        <v>298</v>
      </c>
      <c r="C49" s="193"/>
      <c r="D49" s="8" t="s">
        <v>299</v>
      </c>
      <c r="E49" s="183"/>
      <c r="F49" s="184"/>
      <c r="G49" s="9"/>
    </row>
    <row r="50" spans="1:7" ht="18" customHeight="1">
      <c r="A50" s="191"/>
      <c r="B50" s="194"/>
      <c r="C50" s="195"/>
      <c r="D50" s="8" t="s">
        <v>300</v>
      </c>
      <c r="E50" s="183"/>
      <c r="F50" s="184"/>
      <c r="G50" s="9"/>
    </row>
    <row r="51" spans="1:7" ht="34.5" customHeight="1">
      <c r="A51" s="8" t="s">
        <v>301</v>
      </c>
      <c r="B51" s="183"/>
      <c r="C51" s="185"/>
      <c r="D51" s="185"/>
      <c r="E51" s="185"/>
      <c r="F51" s="185"/>
      <c r="G51" s="186"/>
    </row>
    <row r="52" spans="1:7" ht="30.75" customHeight="1">
      <c r="A52" s="187" t="s">
        <v>302</v>
      </c>
      <c r="B52" s="187"/>
      <c r="C52" s="187"/>
      <c r="D52" s="187"/>
      <c r="E52" s="187"/>
      <c r="F52" s="187"/>
      <c r="G52" s="187"/>
    </row>
    <row r="53" ht="59.25" customHeight="1"/>
  </sheetData>
  <sheetProtection/>
  <mergeCells count="69">
    <mergeCell ref="C41:C42"/>
    <mergeCell ref="C43:C44"/>
    <mergeCell ref="C45:C46"/>
    <mergeCell ref="C47:C48"/>
    <mergeCell ref="B49:C50"/>
    <mergeCell ref="B51:G51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G15"/>
    <mergeCell ref="B16:G16"/>
    <mergeCell ref="B17:G17"/>
    <mergeCell ref="B18:G18"/>
    <mergeCell ref="B19:G19"/>
    <mergeCell ref="D20:F20"/>
    <mergeCell ref="B10:C10"/>
    <mergeCell ref="E10:G10"/>
    <mergeCell ref="C11:G11"/>
    <mergeCell ref="C12:G12"/>
    <mergeCell ref="C13:G13"/>
    <mergeCell ref="C14:G14"/>
    <mergeCell ref="B7:C7"/>
    <mergeCell ref="E7:G7"/>
    <mergeCell ref="B8:C8"/>
    <mergeCell ref="E8:G8"/>
    <mergeCell ref="B9:C9"/>
    <mergeCell ref="E9:G9"/>
    <mergeCell ref="A2:G2"/>
    <mergeCell ref="A4:G4"/>
    <mergeCell ref="B5:C5"/>
    <mergeCell ref="E5:G5"/>
    <mergeCell ref="B6:C6"/>
    <mergeCell ref="E6:G6"/>
  </mergeCells>
  <printOptions horizontalCentered="1"/>
  <pageMargins left="0.43000000000000005" right="0.39" top="0.63" bottom="0.7900000000000001" header="0.63" footer="0.67"/>
  <pageSetup fitToHeight="2" fitToWidth="2"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421875" style="92" customWidth="1"/>
    <col min="2" max="2" width="35.8515625" style="92" customWidth="1"/>
    <col min="3" max="3" width="13.140625" style="92" customWidth="1"/>
    <col min="4" max="4" width="15.28125" style="92" customWidth="1"/>
    <col min="5" max="5" width="13.00390625" style="92" customWidth="1"/>
    <col min="6" max="6" width="15.57421875" style="92" customWidth="1"/>
    <col min="7" max="7" width="14.57421875" style="92" customWidth="1"/>
    <col min="8" max="9" width="13.00390625" style="92" customWidth="1"/>
    <col min="10" max="28" width="10.28125" style="92" customWidth="1"/>
    <col min="29" max="252" width="9.140625" style="92" customWidth="1"/>
    <col min="253" max="16384" width="9.140625" style="92" customWidth="1"/>
  </cols>
  <sheetData>
    <row r="1" spans="1:9" ht="14.25">
      <c r="A1" s="129" t="s">
        <v>59</v>
      </c>
      <c r="B1" s="129"/>
      <c r="C1" s="129"/>
      <c r="D1" s="129"/>
      <c r="E1" s="129"/>
      <c r="F1" s="129"/>
      <c r="G1" s="129"/>
      <c r="H1" s="129"/>
      <c r="I1" s="129"/>
    </row>
    <row r="2" spans="1:9" ht="24" customHeight="1">
      <c r="A2" s="135" t="s">
        <v>60</v>
      </c>
      <c r="B2" s="135"/>
      <c r="C2" s="135"/>
      <c r="D2" s="135"/>
      <c r="E2" s="135"/>
      <c r="F2" s="135"/>
      <c r="G2" s="135"/>
      <c r="H2" s="135"/>
      <c r="I2" s="135"/>
    </row>
    <row r="3" spans="1:9" ht="24" customHeight="1">
      <c r="A3" s="136" t="s">
        <v>61</v>
      </c>
      <c r="B3" s="136"/>
      <c r="C3" s="136"/>
      <c r="D3" s="136"/>
      <c r="E3" s="136"/>
      <c r="F3" s="136"/>
      <c r="G3" s="136"/>
      <c r="H3" s="136"/>
      <c r="I3" s="124" t="s">
        <v>2</v>
      </c>
    </row>
    <row r="4" spans="1:9" s="103" customFormat="1" ht="43.5" customHeight="1">
      <c r="A4" s="105" t="s">
        <v>62</v>
      </c>
      <c r="B4" s="105" t="s">
        <v>63</v>
      </c>
      <c r="C4" s="105" t="s">
        <v>64</v>
      </c>
      <c r="D4" s="105" t="s">
        <v>65</v>
      </c>
      <c r="E4" s="106" t="s">
        <v>66</v>
      </c>
      <c r="F4" s="106" t="s">
        <v>67</v>
      </c>
      <c r="G4" s="106" t="s">
        <v>68</v>
      </c>
      <c r="H4" s="106" t="s">
        <v>69</v>
      </c>
      <c r="I4" s="106" t="s">
        <v>70</v>
      </c>
    </row>
    <row r="5" spans="1:9" s="103" customFormat="1" ht="20.25" customHeight="1">
      <c r="A5" s="105" t="s">
        <v>71</v>
      </c>
      <c r="B5" s="105" t="s">
        <v>71</v>
      </c>
      <c r="C5" s="105">
        <v>1</v>
      </c>
      <c r="D5" s="105">
        <v>2</v>
      </c>
      <c r="E5" s="106">
        <v>3</v>
      </c>
      <c r="F5" s="106">
        <v>4</v>
      </c>
      <c r="G5" s="106">
        <v>5</v>
      </c>
      <c r="H5" s="106">
        <v>6</v>
      </c>
      <c r="I5" s="106">
        <v>7</v>
      </c>
    </row>
    <row r="6" spans="1:9" s="104" customFormat="1" ht="24" customHeight="1">
      <c r="A6" s="105"/>
      <c r="B6" s="107" t="s">
        <v>64</v>
      </c>
      <c r="C6" s="108">
        <f>D6</f>
        <v>622.3799999999999</v>
      </c>
      <c r="D6" s="108">
        <f>D7+D11+D14</f>
        <v>622.3799999999999</v>
      </c>
      <c r="E6" s="94"/>
      <c r="F6" s="94"/>
      <c r="G6" s="94"/>
      <c r="H6" s="94"/>
      <c r="I6" s="94"/>
    </row>
    <row r="7" spans="1:9" s="104" customFormat="1" ht="27.75" customHeight="1">
      <c r="A7" s="72">
        <v>201</v>
      </c>
      <c r="B7" s="72" t="s">
        <v>72</v>
      </c>
      <c r="C7" s="109">
        <f aca="true" t="shared" si="0" ref="C7:C14">SUM(D7:I7)</f>
        <v>587.6099999999999</v>
      </c>
      <c r="D7" s="110">
        <f aca="true" t="shared" si="1" ref="D7:D12">D8</f>
        <v>587.6099999999999</v>
      </c>
      <c r="E7" s="100"/>
      <c r="F7" s="100"/>
      <c r="G7" s="100"/>
      <c r="H7" s="100"/>
      <c r="I7" s="100"/>
    </row>
    <row r="8" spans="1:9" s="104" customFormat="1" ht="27.75" customHeight="1">
      <c r="A8" s="74">
        <v>20113</v>
      </c>
      <c r="B8" s="80" t="s">
        <v>73</v>
      </c>
      <c r="C8" s="111">
        <f t="shared" si="0"/>
        <v>587.6099999999999</v>
      </c>
      <c r="D8" s="112">
        <f>D9+D10</f>
        <v>587.6099999999999</v>
      </c>
      <c r="E8" s="100"/>
      <c r="F8" s="100"/>
      <c r="G8" s="100"/>
      <c r="H8" s="100"/>
      <c r="I8" s="100"/>
    </row>
    <row r="9" spans="1:9" s="104" customFormat="1" ht="27.75" customHeight="1">
      <c r="A9" s="113">
        <v>2011301</v>
      </c>
      <c r="B9" s="80" t="s">
        <v>74</v>
      </c>
      <c r="C9" s="111">
        <f t="shared" si="0"/>
        <v>226.70999999999998</v>
      </c>
      <c r="D9" s="112">
        <f>214.13+1.44+8.1+3.04</f>
        <v>226.70999999999998</v>
      </c>
      <c r="E9" s="100"/>
      <c r="F9" s="100"/>
      <c r="G9" s="100"/>
      <c r="H9" s="100"/>
      <c r="I9" s="100"/>
    </row>
    <row r="10" spans="1:9" s="104" customFormat="1" ht="27.75" customHeight="1">
      <c r="A10" s="113">
        <v>2011302</v>
      </c>
      <c r="B10" s="80" t="s">
        <v>75</v>
      </c>
      <c r="C10" s="111">
        <f t="shared" si="0"/>
        <v>360.9</v>
      </c>
      <c r="D10" s="112">
        <f>273.9+87</f>
        <v>360.9</v>
      </c>
      <c r="E10" s="100"/>
      <c r="F10" s="100"/>
      <c r="G10" s="100"/>
      <c r="H10" s="100"/>
      <c r="I10" s="100"/>
    </row>
    <row r="11" spans="1:9" s="104" customFormat="1" ht="27.75" customHeight="1">
      <c r="A11" s="114">
        <v>208</v>
      </c>
      <c r="B11" s="115" t="s">
        <v>76</v>
      </c>
      <c r="C11" s="109">
        <f t="shared" si="0"/>
        <v>23.72</v>
      </c>
      <c r="D11" s="110">
        <f t="shared" si="1"/>
        <v>23.72</v>
      </c>
      <c r="E11" s="100"/>
      <c r="F11" s="100"/>
      <c r="G11" s="100"/>
      <c r="H11" s="100"/>
      <c r="I11" s="100"/>
    </row>
    <row r="12" spans="1:9" s="104" customFormat="1" ht="27.75" customHeight="1">
      <c r="A12" s="113">
        <v>20805</v>
      </c>
      <c r="B12" s="80" t="s">
        <v>77</v>
      </c>
      <c r="C12" s="111">
        <f t="shared" si="0"/>
        <v>23.72</v>
      </c>
      <c r="D12" s="112">
        <f t="shared" si="1"/>
        <v>23.72</v>
      </c>
      <c r="E12" s="100"/>
      <c r="F12" s="100"/>
      <c r="G12" s="100"/>
      <c r="H12" s="100"/>
      <c r="I12" s="100"/>
    </row>
    <row r="13" spans="1:9" s="104" customFormat="1" ht="27.75" customHeight="1">
      <c r="A13" s="113">
        <v>2080505</v>
      </c>
      <c r="B13" s="80" t="s">
        <v>78</v>
      </c>
      <c r="C13" s="111">
        <f t="shared" si="0"/>
        <v>23.72</v>
      </c>
      <c r="D13" s="112">
        <v>23.72</v>
      </c>
      <c r="E13" s="100"/>
      <c r="F13" s="100"/>
      <c r="G13" s="100"/>
      <c r="H13" s="100"/>
      <c r="I13" s="100"/>
    </row>
    <row r="14" spans="1:9" s="104" customFormat="1" ht="27.75" customHeight="1">
      <c r="A14" s="116">
        <v>221</v>
      </c>
      <c r="B14" s="115" t="s">
        <v>79</v>
      </c>
      <c r="C14" s="109">
        <f t="shared" si="0"/>
        <v>11.05</v>
      </c>
      <c r="D14" s="110">
        <f>D16</f>
        <v>11.05</v>
      </c>
      <c r="E14" s="100"/>
      <c r="F14" s="100"/>
      <c r="G14" s="100"/>
      <c r="H14" s="100"/>
      <c r="I14" s="100"/>
    </row>
    <row r="15" spans="1:9" s="104" customFormat="1" ht="27.75" customHeight="1">
      <c r="A15" s="117">
        <v>22102</v>
      </c>
      <c r="B15" s="118" t="s">
        <v>80</v>
      </c>
      <c r="C15" s="112">
        <f>C16</f>
        <v>11.05</v>
      </c>
      <c r="D15" s="112">
        <f>D16</f>
        <v>11.05</v>
      </c>
      <c r="E15" s="100"/>
      <c r="F15" s="100"/>
      <c r="G15" s="100"/>
      <c r="H15" s="100"/>
      <c r="I15" s="100"/>
    </row>
    <row r="16" spans="1:9" s="104" customFormat="1" ht="27.75" customHeight="1">
      <c r="A16" s="119">
        <v>2210201</v>
      </c>
      <c r="B16" s="80" t="s">
        <v>81</v>
      </c>
      <c r="C16" s="111">
        <f>SUM(D16:I16)</f>
        <v>11.05</v>
      </c>
      <c r="D16" s="112">
        <v>11.05</v>
      </c>
      <c r="E16" s="100"/>
      <c r="F16" s="100"/>
      <c r="G16" s="100"/>
      <c r="H16" s="100"/>
      <c r="I16" s="100"/>
    </row>
    <row r="17" spans="1:9" ht="27.75" customHeight="1">
      <c r="A17" s="120"/>
      <c r="B17" s="120"/>
      <c r="C17" s="121"/>
      <c r="D17" s="122"/>
      <c r="E17" s="123"/>
      <c r="F17" s="123"/>
      <c r="G17" s="123"/>
      <c r="H17" s="123"/>
      <c r="I17" s="123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197" customWidth="1"/>
    <col min="2" max="2" width="36.8515625" style="197" customWidth="1"/>
    <col min="3" max="3" width="15.57421875" style="197" customWidth="1"/>
    <col min="4" max="4" width="14.8515625" style="197" customWidth="1"/>
    <col min="5" max="5" width="13.57421875" style="197" customWidth="1"/>
    <col min="6" max="6" width="11.00390625" style="197" customWidth="1"/>
    <col min="7" max="7" width="14.8515625" style="197" customWidth="1"/>
    <col min="8" max="8" width="13.421875" style="197" customWidth="1"/>
    <col min="9" max="31" width="10.28125" style="197" customWidth="1"/>
    <col min="32" max="16384" width="9.140625" style="197" customWidth="1"/>
  </cols>
  <sheetData>
    <row r="1" spans="1:8" ht="14.25">
      <c r="A1" s="129" t="s">
        <v>82</v>
      </c>
      <c r="B1" s="129"/>
      <c r="C1" s="129"/>
      <c r="D1" s="129"/>
      <c r="E1" s="129"/>
      <c r="F1" s="129"/>
      <c r="G1" s="129"/>
      <c r="H1" s="129"/>
    </row>
    <row r="2" spans="1:8" ht="24" customHeight="1">
      <c r="A2" s="137" t="s">
        <v>83</v>
      </c>
      <c r="B2" s="137"/>
      <c r="C2" s="137"/>
      <c r="D2" s="137"/>
      <c r="E2" s="137"/>
      <c r="F2" s="137"/>
      <c r="G2" s="137"/>
      <c r="H2" s="137"/>
    </row>
    <row r="3" spans="1:8" ht="24" customHeight="1">
      <c r="A3" s="138" t="s">
        <v>61</v>
      </c>
      <c r="B3" s="138"/>
      <c r="C3" s="138"/>
      <c r="D3" s="138"/>
      <c r="E3" s="138"/>
      <c r="F3" s="138"/>
      <c r="G3" s="139" t="s">
        <v>2</v>
      </c>
      <c r="H3" s="139"/>
    </row>
    <row r="4" spans="1:8" s="198" customFormat="1" ht="57" customHeight="1">
      <c r="A4" s="93" t="s">
        <v>62</v>
      </c>
      <c r="B4" s="93" t="s">
        <v>63</v>
      </c>
      <c r="C4" s="93" t="s">
        <v>64</v>
      </c>
      <c r="D4" s="93" t="s">
        <v>84</v>
      </c>
      <c r="E4" s="93" t="s">
        <v>85</v>
      </c>
      <c r="F4" s="93" t="s">
        <v>86</v>
      </c>
      <c r="G4" s="93" t="s">
        <v>87</v>
      </c>
      <c r="H4" s="93" t="s">
        <v>88</v>
      </c>
    </row>
    <row r="5" spans="1:8" s="198" customFormat="1" ht="21" customHeight="1">
      <c r="A5" s="93" t="s">
        <v>71</v>
      </c>
      <c r="B5" s="93" t="s">
        <v>71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</row>
    <row r="6" spans="1:8" s="199" customFormat="1" ht="24" customHeight="1">
      <c r="A6" s="69"/>
      <c r="B6" s="70" t="s">
        <v>64</v>
      </c>
      <c r="C6" s="94">
        <f>D6+E6</f>
        <v>622.3799999999999</v>
      </c>
      <c r="D6" s="94">
        <f>D7+D11+D14</f>
        <v>261.47999999999996</v>
      </c>
      <c r="E6" s="94">
        <f>E7+E11+E14</f>
        <v>360.9</v>
      </c>
      <c r="F6" s="94"/>
      <c r="G6" s="94"/>
      <c r="H6" s="94"/>
    </row>
    <row r="7" spans="1:8" s="199" customFormat="1" ht="27.75" customHeight="1">
      <c r="A7" s="72">
        <v>201</v>
      </c>
      <c r="B7" s="72" t="s">
        <v>72</v>
      </c>
      <c r="C7" s="95">
        <f aca="true" t="shared" si="0" ref="C7:C14">SUM(D7:H7)</f>
        <v>587.6099999999999</v>
      </c>
      <c r="D7" s="96">
        <f aca="true" t="shared" si="1" ref="D7:D12">D8</f>
        <v>226.70999999999998</v>
      </c>
      <c r="E7" s="96">
        <f>E8</f>
        <v>360.9</v>
      </c>
      <c r="F7" s="97"/>
      <c r="G7" s="97"/>
      <c r="H7" s="97"/>
    </row>
    <row r="8" spans="1:8" s="199" customFormat="1" ht="27.75" customHeight="1">
      <c r="A8" s="74">
        <v>20113</v>
      </c>
      <c r="B8" s="75" t="s">
        <v>73</v>
      </c>
      <c r="C8" s="98">
        <f t="shared" si="0"/>
        <v>587.6099999999999</v>
      </c>
      <c r="D8" s="99">
        <f>D9+D10</f>
        <v>226.70999999999998</v>
      </c>
      <c r="E8" s="99">
        <f>E9+E10</f>
        <v>360.9</v>
      </c>
      <c r="F8" s="97"/>
      <c r="G8" s="97"/>
      <c r="H8" s="97"/>
    </row>
    <row r="9" spans="1:8" s="199" customFormat="1" ht="27.75" customHeight="1">
      <c r="A9" s="77">
        <v>2011301</v>
      </c>
      <c r="B9" s="75" t="s">
        <v>74</v>
      </c>
      <c r="C9" s="98">
        <f t="shared" si="0"/>
        <v>226.70999999999998</v>
      </c>
      <c r="D9" s="99">
        <f>214.13+1.44+8.1+3.04</f>
        <v>226.70999999999998</v>
      </c>
      <c r="E9" s="100"/>
      <c r="F9" s="97"/>
      <c r="G9" s="97"/>
      <c r="H9" s="97"/>
    </row>
    <row r="10" spans="1:8" s="199" customFormat="1" ht="27.75" customHeight="1">
      <c r="A10" s="77">
        <v>2011302</v>
      </c>
      <c r="B10" s="75" t="s">
        <v>75</v>
      </c>
      <c r="C10" s="98">
        <f t="shared" si="0"/>
        <v>360.9</v>
      </c>
      <c r="D10" s="99"/>
      <c r="E10" s="100">
        <v>360.9</v>
      </c>
      <c r="F10" s="97"/>
      <c r="G10" s="97"/>
      <c r="H10" s="97"/>
    </row>
    <row r="11" spans="1:8" s="199" customFormat="1" ht="27.75" customHeight="1">
      <c r="A11" s="78">
        <v>208</v>
      </c>
      <c r="B11" s="79" t="s">
        <v>76</v>
      </c>
      <c r="C11" s="95">
        <f t="shared" si="0"/>
        <v>23.72</v>
      </c>
      <c r="D11" s="96">
        <f t="shared" si="1"/>
        <v>23.72</v>
      </c>
      <c r="E11" s="96">
        <f>E12</f>
        <v>0</v>
      </c>
      <c r="F11" s="97"/>
      <c r="G11" s="97"/>
      <c r="H11" s="97"/>
    </row>
    <row r="12" spans="1:8" s="199" customFormat="1" ht="27.75" customHeight="1">
      <c r="A12" s="77">
        <v>20805</v>
      </c>
      <c r="B12" s="75" t="s">
        <v>77</v>
      </c>
      <c r="C12" s="98">
        <f t="shared" si="0"/>
        <v>23.72</v>
      </c>
      <c r="D12" s="99">
        <f t="shared" si="1"/>
        <v>23.72</v>
      </c>
      <c r="E12" s="99">
        <f>E13</f>
        <v>0</v>
      </c>
      <c r="F12" s="97"/>
      <c r="G12" s="97"/>
      <c r="H12" s="97"/>
    </row>
    <row r="13" spans="1:8" s="199" customFormat="1" ht="27.75" customHeight="1">
      <c r="A13" s="77">
        <v>2080505</v>
      </c>
      <c r="B13" s="80" t="s">
        <v>78</v>
      </c>
      <c r="C13" s="98">
        <f t="shared" si="0"/>
        <v>23.72</v>
      </c>
      <c r="D13" s="99">
        <v>23.72</v>
      </c>
      <c r="E13" s="100"/>
      <c r="F13" s="97"/>
      <c r="G13" s="97"/>
      <c r="H13" s="97"/>
    </row>
    <row r="14" spans="1:8" s="199" customFormat="1" ht="27.75" customHeight="1">
      <c r="A14" s="81">
        <v>221</v>
      </c>
      <c r="B14" s="79" t="s">
        <v>79</v>
      </c>
      <c r="C14" s="95">
        <f t="shared" si="0"/>
        <v>11.05</v>
      </c>
      <c r="D14" s="96">
        <f>D16</f>
        <v>11.05</v>
      </c>
      <c r="E14" s="96">
        <f>E16</f>
        <v>0</v>
      </c>
      <c r="F14" s="97"/>
      <c r="G14" s="97"/>
      <c r="H14" s="97"/>
    </row>
    <row r="15" spans="1:8" s="199" customFormat="1" ht="27" customHeight="1">
      <c r="A15" s="82">
        <v>22102</v>
      </c>
      <c r="B15" s="83" t="s">
        <v>80</v>
      </c>
      <c r="C15" s="99">
        <f>C16</f>
        <v>11.05</v>
      </c>
      <c r="D15" s="99">
        <f>D16</f>
        <v>11.05</v>
      </c>
      <c r="E15" s="99">
        <f>E16</f>
        <v>0</v>
      </c>
      <c r="F15" s="97"/>
      <c r="G15" s="97"/>
      <c r="H15" s="97"/>
    </row>
    <row r="16" spans="1:8" s="199" customFormat="1" ht="27" customHeight="1">
      <c r="A16" s="85">
        <v>2210201</v>
      </c>
      <c r="B16" s="75" t="s">
        <v>81</v>
      </c>
      <c r="C16" s="98">
        <f>SUM(D16:H16)</f>
        <v>11.05</v>
      </c>
      <c r="D16" s="99">
        <v>11.05</v>
      </c>
      <c r="E16" s="100"/>
      <c r="F16" s="97"/>
      <c r="G16" s="97"/>
      <c r="H16" s="97"/>
    </row>
    <row r="17" spans="1:8" ht="27" customHeight="1">
      <c r="A17" s="101"/>
      <c r="B17" s="101"/>
      <c r="C17" s="102"/>
      <c r="D17" s="102"/>
      <c r="E17" s="102"/>
      <c r="F17" s="102"/>
      <c r="G17" s="102"/>
      <c r="H17" s="102"/>
    </row>
    <row r="18" spans="1:8" ht="27" customHeight="1">
      <c r="A18" s="101"/>
      <c r="B18" s="101"/>
      <c r="C18" s="102"/>
      <c r="D18" s="102"/>
      <c r="E18" s="102"/>
      <c r="F18" s="102"/>
      <c r="G18" s="102"/>
      <c r="H18" s="102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" sqref="A1:IV16384"/>
    </sheetView>
  </sheetViews>
  <sheetFormatPr defaultColWidth="9.140625" defaultRowHeight="15.75" customHeight="1"/>
  <cols>
    <col min="1" max="1" width="35.421875" style="196" bestFit="1" customWidth="1"/>
    <col min="2" max="2" width="11.00390625" style="200" bestFit="1" customWidth="1"/>
    <col min="3" max="3" width="35.421875" style="196" bestFit="1" customWidth="1"/>
    <col min="4" max="4" width="13.57421875" style="200" bestFit="1" customWidth="1"/>
    <col min="5" max="16384" width="9.140625" style="196" customWidth="1"/>
  </cols>
  <sheetData>
    <row r="1" spans="1:4" s="42" customFormat="1" ht="12.75" customHeight="1">
      <c r="A1" s="129" t="s">
        <v>89</v>
      </c>
      <c r="B1" s="129"/>
      <c r="C1" s="129"/>
      <c r="D1" s="129"/>
    </row>
    <row r="2" spans="1:4" s="86" customFormat="1" ht="31.5" customHeight="1">
      <c r="A2" s="130" t="s">
        <v>90</v>
      </c>
      <c r="B2" s="130"/>
      <c r="C2" s="130"/>
      <c r="D2" s="130"/>
    </row>
    <row r="3" spans="1:4" s="87" customFormat="1" ht="20.25" customHeight="1">
      <c r="A3" s="131" t="s">
        <v>61</v>
      </c>
      <c r="B3" s="131"/>
      <c r="C3" s="140" t="s">
        <v>2</v>
      </c>
      <c r="D3" s="140"/>
    </row>
    <row r="4" spans="1:4" s="87" customFormat="1" ht="22.5" customHeight="1">
      <c r="A4" s="132" t="s">
        <v>3</v>
      </c>
      <c r="B4" s="133"/>
      <c r="C4" s="132" t="s">
        <v>4</v>
      </c>
      <c r="D4" s="133"/>
    </row>
    <row r="5" spans="1:4" s="87" customFormat="1" ht="24" customHeight="1">
      <c r="A5" s="46" t="s">
        <v>5</v>
      </c>
      <c r="B5" s="46" t="s">
        <v>6</v>
      </c>
      <c r="C5" s="46" t="s">
        <v>91</v>
      </c>
      <c r="D5" s="46" t="s">
        <v>6</v>
      </c>
    </row>
    <row r="6" spans="1:4" s="87" customFormat="1" ht="24" customHeight="1">
      <c r="A6" s="49" t="s">
        <v>9</v>
      </c>
      <c r="B6" s="89">
        <v>622.38</v>
      </c>
      <c r="C6" s="49" t="s">
        <v>10</v>
      </c>
      <c r="D6" s="89">
        <v>587.61</v>
      </c>
    </row>
    <row r="7" spans="1:4" s="87" customFormat="1" ht="24" customHeight="1">
      <c r="A7" s="35" t="s">
        <v>12</v>
      </c>
      <c r="B7" s="90"/>
      <c r="C7" s="61" t="s">
        <v>13</v>
      </c>
      <c r="D7" s="90"/>
    </row>
    <row r="8" spans="1:4" s="87" customFormat="1" ht="24" customHeight="1">
      <c r="A8" s="35" t="s">
        <v>15</v>
      </c>
      <c r="B8" s="90"/>
      <c r="C8" s="61" t="s">
        <v>16</v>
      </c>
      <c r="D8" s="90"/>
    </row>
    <row r="9" spans="1:4" s="87" customFormat="1" ht="24" customHeight="1">
      <c r="A9" s="35"/>
      <c r="B9" s="90"/>
      <c r="C9" s="61" t="s">
        <v>19</v>
      </c>
      <c r="D9" s="90"/>
    </row>
    <row r="10" spans="1:4" s="87" customFormat="1" ht="24" customHeight="1">
      <c r="A10" s="35"/>
      <c r="B10" s="90"/>
      <c r="C10" s="61" t="s">
        <v>22</v>
      </c>
      <c r="D10" s="90"/>
    </row>
    <row r="11" spans="1:4" s="87" customFormat="1" ht="24" customHeight="1">
      <c r="A11" s="35"/>
      <c r="B11" s="90"/>
      <c r="C11" s="61" t="s">
        <v>25</v>
      </c>
      <c r="D11" s="90"/>
    </row>
    <row r="12" spans="1:4" s="87" customFormat="1" ht="24" customHeight="1">
      <c r="A12" s="35"/>
      <c r="B12" s="90"/>
      <c r="C12" s="61" t="s">
        <v>28</v>
      </c>
      <c r="D12" s="90"/>
    </row>
    <row r="13" spans="1:4" s="87" customFormat="1" ht="24" customHeight="1">
      <c r="A13" s="35"/>
      <c r="B13" s="90"/>
      <c r="C13" s="61" t="s">
        <v>30</v>
      </c>
      <c r="D13" s="90">
        <v>23.72</v>
      </c>
    </row>
    <row r="14" spans="1:4" s="87" customFormat="1" ht="24" customHeight="1">
      <c r="A14" s="35"/>
      <c r="B14" s="90"/>
      <c r="C14" s="61" t="s">
        <v>32</v>
      </c>
      <c r="D14" s="90"/>
    </row>
    <row r="15" spans="1:4" s="87" customFormat="1" ht="24" customHeight="1">
      <c r="A15" s="35"/>
      <c r="B15" s="90"/>
      <c r="C15" s="61" t="s">
        <v>34</v>
      </c>
      <c r="D15" s="90"/>
    </row>
    <row r="16" spans="1:4" s="87" customFormat="1" ht="24" customHeight="1">
      <c r="A16" s="35"/>
      <c r="B16" s="90"/>
      <c r="C16" s="61" t="s">
        <v>36</v>
      </c>
      <c r="D16" s="90"/>
    </row>
    <row r="17" spans="1:4" s="87" customFormat="1" ht="24" customHeight="1">
      <c r="A17" s="35"/>
      <c r="B17" s="90"/>
      <c r="C17" s="61" t="s">
        <v>38</v>
      </c>
      <c r="D17" s="90"/>
    </row>
    <row r="18" spans="1:4" s="87" customFormat="1" ht="24" customHeight="1">
      <c r="A18" s="35"/>
      <c r="B18" s="90"/>
      <c r="C18" s="61" t="s">
        <v>40</v>
      </c>
      <c r="D18" s="90"/>
    </row>
    <row r="19" spans="1:4" s="87" customFormat="1" ht="24" customHeight="1">
      <c r="A19" s="35"/>
      <c r="B19" s="90"/>
      <c r="C19" s="61" t="s">
        <v>42</v>
      </c>
      <c r="D19" s="90"/>
    </row>
    <row r="20" spans="1:4" s="87" customFormat="1" ht="24" customHeight="1">
      <c r="A20" s="35"/>
      <c r="B20" s="90"/>
      <c r="C20" s="61" t="s">
        <v>44</v>
      </c>
      <c r="D20" s="90"/>
    </row>
    <row r="21" spans="1:4" s="87" customFormat="1" ht="24" customHeight="1">
      <c r="A21" s="35"/>
      <c r="B21" s="90"/>
      <c r="C21" s="61" t="s">
        <v>45</v>
      </c>
      <c r="D21" s="90"/>
    </row>
    <row r="22" spans="1:4" s="87" customFormat="1" ht="24" customHeight="1">
      <c r="A22" s="35"/>
      <c r="B22" s="90"/>
      <c r="C22" s="61" t="s">
        <v>46</v>
      </c>
      <c r="D22" s="90"/>
    </row>
    <row r="23" spans="1:4" s="87" customFormat="1" ht="24" customHeight="1">
      <c r="A23" s="35"/>
      <c r="B23" s="90"/>
      <c r="C23" s="61" t="s">
        <v>47</v>
      </c>
      <c r="D23" s="90"/>
    </row>
    <row r="24" spans="1:4" s="87" customFormat="1" ht="24" customHeight="1">
      <c r="A24" s="35"/>
      <c r="B24" s="90"/>
      <c r="C24" s="61" t="s">
        <v>48</v>
      </c>
      <c r="D24" s="90">
        <v>11.05</v>
      </c>
    </row>
    <row r="25" spans="1:4" s="87" customFormat="1" ht="24" customHeight="1">
      <c r="A25" s="35"/>
      <c r="B25" s="90"/>
      <c r="C25" s="61" t="s">
        <v>49</v>
      </c>
      <c r="D25" s="90"/>
    </row>
    <row r="26" spans="1:4" s="87" customFormat="1" ht="24" customHeight="1">
      <c r="A26" s="35"/>
      <c r="B26" s="90"/>
      <c r="C26" s="61" t="s">
        <v>50</v>
      </c>
      <c r="D26" s="90"/>
    </row>
    <row r="27" spans="1:4" s="87" customFormat="1" ht="24" customHeight="1">
      <c r="A27" s="35"/>
      <c r="B27" s="50"/>
      <c r="C27" s="61" t="s">
        <v>51</v>
      </c>
      <c r="D27" s="90"/>
    </row>
    <row r="28" spans="1:4" s="87" customFormat="1" ht="24" customHeight="1">
      <c r="A28" s="61"/>
      <c r="B28" s="50"/>
      <c r="C28" s="61" t="s">
        <v>52</v>
      </c>
      <c r="D28" s="90"/>
    </row>
    <row r="29" spans="1:4" s="87" customFormat="1" ht="24" customHeight="1">
      <c r="A29" s="61"/>
      <c r="B29" s="50"/>
      <c r="C29" s="61" t="s">
        <v>53</v>
      </c>
      <c r="D29" s="90"/>
    </row>
    <row r="30" spans="1:4" s="87" customFormat="1" ht="24" customHeight="1">
      <c r="A30" s="61"/>
      <c r="B30" s="50"/>
      <c r="C30" s="61" t="s">
        <v>54</v>
      </c>
      <c r="D30" s="90"/>
    </row>
    <row r="31" spans="1:4" s="87" customFormat="1" ht="24" customHeight="1">
      <c r="A31" s="59"/>
      <c r="B31" s="90"/>
      <c r="C31" s="61" t="s">
        <v>55</v>
      </c>
      <c r="D31" s="90"/>
    </row>
    <row r="32" spans="1:4" ht="24" customHeight="1">
      <c r="A32" s="61"/>
      <c r="B32" s="50"/>
      <c r="C32" s="61" t="s">
        <v>56</v>
      </c>
      <c r="D32" s="50"/>
    </row>
    <row r="33" spans="1:4" ht="31.5" customHeight="1">
      <c r="A33" s="45" t="s">
        <v>92</v>
      </c>
      <c r="B33" s="91">
        <f>SUM(B6:B32)</f>
        <v>622.38</v>
      </c>
      <c r="C33" s="45" t="s">
        <v>93</v>
      </c>
      <c r="D33" s="48">
        <f>SUM(D6:D32)</f>
        <v>622.38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3">
      <selection activeCell="H8" sqref="H8"/>
    </sheetView>
  </sheetViews>
  <sheetFormatPr defaultColWidth="9.140625" defaultRowHeight="12.75"/>
  <cols>
    <col min="1" max="1" width="26.28125" style="196" customWidth="1"/>
    <col min="2" max="2" width="41.140625" style="196" customWidth="1"/>
    <col min="3" max="3" width="13.57421875" style="196" bestFit="1" customWidth="1"/>
    <col min="4" max="16384" width="9.140625" style="196" customWidth="1"/>
  </cols>
  <sheetData>
    <row r="1" spans="1:3" s="42" customFormat="1" ht="19.5" customHeight="1">
      <c r="A1" s="129" t="s">
        <v>94</v>
      </c>
      <c r="B1" s="129"/>
      <c r="C1" s="129"/>
    </row>
    <row r="2" spans="1:3" ht="32.25" customHeight="1">
      <c r="A2" s="130" t="s">
        <v>95</v>
      </c>
      <c r="B2" s="130"/>
      <c r="C2" s="130"/>
    </row>
    <row r="3" spans="1:3" s="42" customFormat="1" ht="21.75" customHeight="1">
      <c r="A3" s="131" t="s">
        <v>61</v>
      </c>
      <c r="B3" s="131"/>
      <c r="C3" s="43" t="s">
        <v>2</v>
      </c>
    </row>
    <row r="4" spans="1:3" s="42" customFormat="1" ht="37.5" customHeight="1">
      <c r="A4" s="46" t="s">
        <v>62</v>
      </c>
      <c r="B4" s="46" t="s">
        <v>63</v>
      </c>
      <c r="C4" s="59" t="s">
        <v>6</v>
      </c>
    </row>
    <row r="5" spans="1:3" s="42" customFormat="1" ht="23.25" customHeight="1">
      <c r="A5" s="46" t="s">
        <v>71</v>
      </c>
      <c r="B5" s="46" t="s">
        <v>71</v>
      </c>
      <c r="C5" s="59">
        <v>1</v>
      </c>
    </row>
    <row r="6" spans="1:3" s="42" customFormat="1" ht="28.5" customHeight="1">
      <c r="A6" s="69"/>
      <c r="B6" s="70" t="s">
        <v>64</v>
      </c>
      <c r="C6" s="71">
        <f>C7+C11+C14</f>
        <v>622.3799999999999</v>
      </c>
    </row>
    <row r="7" spans="1:3" s="42" customFormat="1" ht="28.5" customHeight="1">
      <c r="A7" s="72">
        <v>201</v>
      </c>
      <c r="B7" s="72" t="s">
        <v>72</v>
      </c>
      <c r="C7" s="73">
        <f>C8</f>
        <v>587.6099999999999</v>
      </c>
    </row>
    <row r="8" spans="1:3" s="42" customFormat="1" ht="28.5" customHeight="1">
      <c r="A8" s="74">
        <v>20113</v>
      </c>
      <c r="B8" s="75" t="s">
        <v>73</v>
      </c>
      <c r="C8" s="76">
        <f>C9+C10</f>
        <v>587.6099999999999</v>
      </c>
    </row>
    <row r="9" spans="1:3" s="42" customFormat="1" ht="28.5" customHeight="1">
      <c r="A9" s="77">
        <v>2011301</v>
      </c>
      <c r="B9" s="75" t="s">
        <v>74</v>
      </c>
      <c r="C9" s="76">
        <v>226.70999999999998</v>
      </c>
    </row>
    <row r="10" spans="1:3" s="42" customFormat="1" ht="28.5" customHeight="1">
      <c r="A10" s="77">
        <v>2011302</v>
      </c>
      <c r="B10" s="75" t="s">
        <v>75</v>
      </c>
      <c r="C10" s="76">
        <v>360.9</v>
      </c>
    </row>
    <row r="11" spans="1:3" s="42" customFormat="1" ht="28.5" customHeight="1">
      <c r="A11" s="78">
        <v>208</v>
      </c>
      <c r="B11" s="79" t="s">
        <v>76</v>
      </c>
      <c r="C11" s="73">
        <f>C12</f>
        <v>23.72</v>
      </c>
    </row>
    <row r="12" spans="1:3" s="42" customFormat="1" ht="28.5" customHeight="1">
      <c r="A12" s="77">
        <v>20805</v>
      </c>
      <c r="B12" s="75" t="s">
        <v>77</v>
      </c>
      <c r="C12" s="76">
        <f>C13</f>
        <v>23.72</v>
      </c>
    </row>
    <row r="13" spans="1:3" s="42" customFormat="1" ht="28.5" customHeight="1">
      <c r="A13" s="77">
        <v>2080505</v>
      </c>
      <c r="B13" s="80" t="s">
        <v>78</v>
      </c>
      <c r="C13" s="76">
        <v>23.72</v>
      </c>
    </row>
    <row r="14" spans="1:3" s="42" customFormat="1" ht="28.5" customHeight="1">
      <c r="A14" s="81">
        <v>221</v>
      </c>
      <c r="B14" s="79" t="s">
        <v>79</v>
      </c>
      <c r="C14" s="73">
        <f>C15</f>
        <v>11.05</v>
      </c>
    </row>
    <row r="15" spans="1:3" s="42" customFormat="1" ht="28.5" customHeight="1">
      <c r="A15" s="82">
        <v>22102</v>
      </c>
      <c r="B15" s="83" t="s">
        <v>80</v>
      </c>
      <c r="C15" s="84">
        <f>C16</f>
        <v>11.05</v>
      </c>
    </row>
    <row r="16" spans="1:3" s="42" customFormat="1" ht="28.5" customHeight="1">
      <c r="A16" s="85">
        <v>2210201</v>
      </c>
      <c r="B16" s="75" t="s">
        <v>81</v>
      </c>
      <c r="C16" s="76">
        <v>11.05</v>
      </c>
    </row>
    <row r="17" spans="1:3" s="42" customFormat="1" ht="28.5" customHeight="1">
      <c r="A17" s="64"/>
      <c r="B17" s="61"/>
      <c r="C17" s="52"/>
    </row>
    <row r="18" spans="1:3" s="42" customFormat="1" ht="28.5" customHeight="1">
      <c r="A18" s="61"/>
      <c r="B18" s="61"/>
      <c r="C18" s="52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2"/>
  <sheetViews>
    <sheetView showGridLines="0" zoomScalePageLayoutView="0" workbookViewId="0" topLeftCell="A10">
      <selection activeCell="E9" sqref="E9"/>
    </sheetView>
  </sheetViews>
  <sheetFormatPr defaultColWidth="9.140625" defaultRowHeight="12.75"/>
  <cols>
    <col min="1" max="1" width="29.421875" style="201" customWidth="1"/>
    <col min="2" max="2" width="44.421875" style="22" customWidth="1"/>
    <col min="3" max="3" width="34.421875" style="22" customWidth="1"/>
    <col min="4" max="4" width="20.28125" style="201" bestFit="1" customWidth="1"/>
    <col min="5" max="5" width="31.7109375" style="201" bestFit="1" customWidth="1"/>
    <col min="6" max="6" width="12.57421875" style="201" bestFit="1" customWidth="1"/>
    <col min="7" max="7" width="23.140625" style="201" bestFit="1" customWidth="1"/>
    <col min="8" max="8" width="11.28125" style="201" bestFit="1" customWidth="1"/>
    <col min="9" max="16384" width="9.140625" style="201" customWidth="1"/>
  </cols>
  <sheetData>
    <row r="1" spans="1:3" ht="14.25">
      <c r="A1" s="129" t="s">
        <v>96</v>
      </c>
      <c r="B1" s="129"/>
      <c r="C1" s="23"/>
    </row>
    <row r="2" spans="1:3" ht="35.25" customHeight="1">
      <c r="A2" s="141" t="s">
        <v>97</v>
      </c>
      <c r="B2" s="141"/>
      <c r="C2" s="141"/>
    </row>
    <row r="3" spans="1:3" ht="23.25" customHeight="1">
      <c r="A3" s="142" t="s">
        <v>61</v>
      </c>
      <c r="B3" s="142"/>
      <c r="C3" s="24" t="s">
        <v>2</v>
      </c>
    </row>
    <row r="4" spans="1:3" ht="24" customHeight="1">
      <c r="A4" s="25" t="s">
        <v>98</v>
      </c>
      <c r="B4" s="202" t="s">
        <v>99</v>
      </c>
      <c r="C4" s="202" t="s">
        <v>6</v>
      </c>
    </row>
    <row r="5" spans="1:3" ht="24" customHeight="1">
      <c r="A5" s="27" t="s">
        <v>71</v>
      </c>
      <c r="B5" s="203" t="s">
        <v>71</v>
      </c>
      <c r="C5" s="203">
        <v>1</v>
      </c>
    </row>
    <row r="6" spans="1:3" ht="19.5" customHeight="1">
      <c r="A6" s="143" t="s">
        <v>64</v>
      </c>
      <c r="B6" s="144"/>
      <c r="C6" s="204">
        <f>SUM(C7:C54)</f>
        <v>622.38</v>
      </c>
    </row>
    <row r="7" spans="1:3" ht="19.5" customHeight="1">
      <c r="A7" s="145" t="s">
        <v>100</v>
      </c>
      <c r="B7" s="205" t="s">
        <v>101</v>
      </c>
      <c r="C7" s="206">
        <v>52.73</v>
      </c>
    </row>
    <row r="8" spans="1:3" ht="19.5" customHeight="1">
      <c r="A8" s="207"/>
      <c r="B8" s="205" t="s">
        <v>102</v>
      </c>
      <c r="C8" s="206">
        <v>46.16</v>
      </c>
    </row>
    <row r="9" spans="1:3" ht="19.5" customHeight="1">
      <c r="A9" s="207"/>
      <c r="B9" s="205" t="s">
        <v>103</v>
      </c>
      <c r="C9" s="206">
        <v>8.24</v>
      </c>
    </row>
    <row r="10" spans="1:3" ht="19.5" customHeight="1">
      <c r="A10" s="207"/>
      <c r="B10" s="205" t="s">
        <v>104</v>
      </c>
      <c r="C10" s="206"/>
    </row>
    <row r="11" spans="1:3" ht="19.5" customHeight="1">
      <c r="A11" s="207"/>
      <c r="B11" s="205" t="s">
        <v>105</v>
      </c>
      <c r="C11" s="206">
        <v>17.76</v>
      </c>
    </row>
    <row r="12" spans="1:3" ht="19.5" customHeight="1">
      <c r="A12" s="207"/>
      <c r="B12" s="205" t="s">
        <v>106</v>
      </c>
      <c r="C12" s="206">
        <v>5.95</v>
      </c>
    </row>
    <row r="13" spans="1:3" ht="19.5" customHeight="1">
      <c r="A13" s="207"/>
      <c r="B13" s="205" t="s">
        <v>107</v>
      </c>
      <c r="C13" s="206"/>
    </row>
    <row r="14" spans="1:3" ht="19.5" customHeight="1">
      <c r="A14" s="207"/>
      <c r="B14" s="205" t="s">
        <v>108</v>
      </c>
      <c r="C14" s="206"/>
    </row>
    <row r="15" spans="1:3" ht="17.25" customHeight="1">
      <c r="A15" s="208"/>
      <c r="B15" s="205" t="s">
        <v>109</v>
      </c>
      <c r="C15" s="206">
        <v>11.05</v>
      </c>
    </row>
    <row r="16" spans="1:3" ht="19.5" customHeight="1">
      <c r="A16" s="208"/>
      <c r="B16" s="205" t="s">
        <v>110</v>
      </c>
      <c r="C16" s="206">
        <v>107</v>
      </c>
    </row>
    <row r="17" spans="1:3" ht="19.5" customHeight="1">
      <c r="A17" s="146" t="s">
        <v>111</v>
      </c>
      <c r="B17" s="205" t="s">
        <v>112</v>
      </c>
      <c r="C17" s="206">
        <v>0.29</v>
      </c>
    </row>
    <row r="18" spans="1:3" ht="19.5" customHeight="1">
      <c r="A18" s="147"/>
      <c r="B18" s="205" t="s">
        <v>113</v>
      </c>
      <c r="C18" s="206"/>
    </row>
    <row r="19" spans="1:3" ht="19.5" customHeight="1">
      <c r="A19" s="147"/>
      <c r="B19" s="205" t="s">
        <v>114</v>
      </c>
      <c r="C19" s="206">
        <v>0.24</v>
      </c>
    </row>
    <row r="20" spans="1:3" ht="19.5" customHeight="1">
      <c r="A20" s="147"/>
      <c r="B20" s="205" t="s">
        <v>115</v>
      </c>
      <c r="C20" s="206">
        <v>0.24</v>
      </c>
    </row>
    <row r="21" spans="1:3" ht="19.5" customHeight="1">
      <c r="A21" s="147"/>
      <c r="B21" s="205" t="s">
        <v>116</v>
      </c>
      <c r="C21" s="206"/>
    </row>
    <row r="22" spans="1:3" ht="19.5" customHeight="1">
      <c r="A22" s="147"/>
      <c r="B22" s="205" t="s">
        <v>117</v>
      </c>
      <c r="C22" s="206">
        <v>0.16</v>
      </c>
    </row>
    <row r="23" spans="1:3" ht="19.5" customHeight="1">
      <c r="A23" s="147"/>
      <c r="B23" s="205" t="s">
        <v>118</v>
      </c>
      <c r="C23" s="206">
        <v>0.16</v>
      </c>
    </row>
    <row r="24" spans="1:3" ht="19.5" customHeight="1">
      <c r="A24" s="147"/>
      <c r="B24" s="205" t="s">
        <v>119</v>
      </c>
      <c r="C24" s="206"/>
    </row>
    <row r="25" spans="1:3" ht="19.5" customHeight="1">
      <c r="A25" s="147"/>
      <c r="B25" s="205" t="s">
        <v>120</v>
      </c>
      <c r="C25" s="206"/>
    </row>
    <row r="26" spans="1:3" ht="19.5" customHeight="1">
      <c r="A26" s="147"/>
      <c r="B26" s="209" t="s">
        <v>121</v>
      </c>
      <c r="C26" s="206"/>
    </row>
    <row r="27" spans="1:3" ht="19.5" customHeight="1">
      <c r="A27" s="147"/>
      <c r="B27" s="205" t="s">
        <v>122</v>
      </c>
      <c r="C27" s="206">
        <v>0.83</v>
      </c>
    </row>
    <row r="28" spans="1:3" ht="19.5" customHeight="1">
      <c r="A28" s="147"/>
      <c r="B28" s="205" t="s">
        <v>123</v>
      </c>
      <c r="C28" s="206"/>
    </row>
    <row r="29" spans="1:3" ht="19.5" customHeight="1">
      <c r="A29" s="147"/>
      <c r="B29" s="205" t="s">
        <v>124</v>
      </c>
      <c r="C29" s="206"/>
    </row>
    <row r="30" spans="1:3" ht="19.5" customHeight="1">
      <c r="A30" s="147"/>
      <c r="B30" s="205" t="s">
        <v>125</v>
      </c>
      <c r="C30" s="206"/>
    </row>
    <row r="31" spans="1:3" ht="19.5" customHeight="1">
      <c r="A31" s="147"/>
      <c r="B31" s="205" t="s">
        <v>126</v>
      </c>
      <c r="C31" s="206">
        <v>0.99</v>
      </c>
    </row>
    <row r="32" spans="1:3" ht="19.5" customHeight="1">
      <c r="A32" s="147"/>
      <c r="B32" s="205" t="s">
        <v>127</v>
      </c>
      <c r="C32" s="206"/>
    </row>
    <row r="33" spans="1:3" ht="19.5" customHeight="1">
      <c r="A33" s="147"/>
      <c r="B33" s="205" t="s">
        <v>128</v>
      </c>
      <c r="C33" s="206"/>
    </row>
    <row r="34" spans="1:3" ht="19.5" customHeight="1">
      <c r="A34" s="147"/>
      <c r="B34" s="205" t="s">
        <v>129</v>
      </c>
      <c r="C34" s="206">
        <v>0.1</v>
      </c>
    </row>
    <row r="35" spans="1:3" ht="19.5" customHeight="1">
      <c r="A35" s="147"/>
      <c r="B35" s="205" t="s">
        <v>130</v>
      </c>
      <c r="C35" s="206"/>
    </row>
    <row r="36" spans="1:3" ht="19.5" customHeight="1">
      <c r="A36" s="147"/>
      <c r="B36" s="205" t="s">
        <v>131</v>
      </c>
      <c r="C36" s="206">
        <v>8.1</v>
      </c>
    </row>
    <row r="37" spans="1:3" ht="19.5" customHeight="1">
      <c r="A37" s="147"/>
      <c r="B37" s="205" t="s">
        <v>132</v>
      </c>
      <c r="C37" s="206"/>
    </row>
    <row r="38" spans="1:3" ht="17.25" customHeight="1">
      <c r="A38" s="148"/>
      <c r="B38" s="205" t="s">
        <v>133</v>
      </c>
      <c r="C38" s="206"/>
    </row>
    <row r="39" spans="1:3" ht="19.5" customHeight="1">
      <c r="A39" s="148"/>
      <c r="B39" s="205" t="s">
        <v>134</v>
      </c>
      <c r="C39" s="206">
        <v>0.04</v>
      </c>
    </row>
    <row r="40" spans="1:3" ht="19.5" customHeight="1">
      <c r="A40" s="145" t="s">
        <v>135</v>
      </c>
      <c r="B40" s="35" t="s">
        <v>136</v>
      </c>
      <c r="C40" s="36"/>
    </row>
    <row r="41" spans="1:3" ht="19.5" customHeight="1">
      <c r="A41" s="149"/>
      <c r="B41" s="35" t="s">
        <v>137</v>
      </c>
      <c r="C41" s="36"/>
    </row>
    <row r="42" spans="1:3" ht="19.5" customHeight="1">
      <c r="A42" s="150"/>
      <c r="B42" s="35" t="s">
        <v>138</v>
      </c>
      <c r="C42" s="36"/>
    </row>
    <row r="43" spans="1:3" ht="19.5" customHeight="1">
      <c r="A43" s="27" t="s">
        <v>139</v>
      </c>
      <c r="B43" s="37" t="s">
        <v>140</v>
      </c>
      <c r="C43" s="36"/>
    </row>
    <row r="44" spans="1:3" ht="19.5" customHeight="1">
      <c r="A44" s="145" t="s">
        <v>141</v>
      </c>
      <c r="B44" s="35" t="s">
        <v>142</v>
      </c>
      <c r="C44" s="36"/>
    </row>
    <row r="45" spans="1:3" ht="19.5" customHeight="1">
      <c r="A45" s="149"/>
      <c r="B45" s="35" t="s">
        <v>143</v>
      </c>
      <c r="C45" s="36">
        <v>1.43</v>
      </c>
    </row>
    <row r="46" spans="1:3" ht="19.5" customHeight="1">
      <c r="A46" s="149"/>
      <c r="B46" s="35" t="s">
        <v>144</v>
      </c>
      <c r="C46" s="36"/>
    </row>
    <row r="47" spans="1:3" ht="19.5" customHeight="1">
      <c r="A47" s="149"/>
      <c r="B47" s="35" t="s">
        <v>145</v>
      </c>
      <c r="C47" s="36"/>
    </row>
    <row r="48" spans="1:3" ht="19.5" customHeight="1">
      <c r="A48" s="149"/>
      <c r="B48" s="35" t="s">
        <v>146</v>
      </c>
      <c r="C48" s="36"/>
    </row>
    <row r="49" spans="1:3" ht="19.5" customHeight="1">
      <c r="A49" s="149"/>
      <c r="B49" s="35" t="s">
        <v>147</v>
      </c>
      <c r="C49" s="36"/>
    </row>
    <row r="50" spans="1:3" ht="19.5" customHeight="1">
      <c r="A50" s="149"/>
      <c r="B50" s="35" t="s">
        <v>148</v>
      </c>
      <c r="C50" s="36"/>
    </row>
    <row r="51" spans="1:3" ht="19.5" customHeight="1">
      <c r="A51" s="149"/>
      <c r="B51" s="35" t="s">
        <v>149</v>
      </c>
      <c r="C51" s="36"/>
    </row>
    <row r="52" spans="1:3" ht="19.5" customHeight="1">
      <c r="A52" s="149"/>
      <c r="B52" s="35" t="s">
        <v>150</v>
      </c>
      <c r="C52" s="36"/>
    </row>
    <row r="53" spans="1:3" ht="19.5" customHeight="1">
      <c r="A53" s="150"/>
      <c r="B53" s="35" t="s">
        <v>151</v>
      </c>
      <c r="C53" s="36">
        <v>0.01</v>
      </c>
    </row>
    <row r="54" spans="1:3" ht="19.5" customHeight="1">
      <c r="A54" s="27" t="s">
        <v>85</v>
      </c>
      <c r="B54" s="66"/>
      <c r="C54" s="67">
        <v>360.9</v>
      </c>
    </row>
    <row r="55" spans="1:3" ht="12.75">
      <c r="A55" s="210"/>
      <c r="B55" s="68"/>
      <c r="C55" s="68"/>
    </row>
    <row r="56" spans="1:3" ht="12.75">
      <c r="A56" s="210"/>
      <c r="B56" s="68"/>
      <c r="C56" s="68"/>
    </row>
    <row r="57" spans="1:3" ht="12.75">
      <c r="A57" s="210"/>
      <c r="B57" s="68"/>
      <c r="C57" s="68"/>
    </row>
    <row r="58" spans="1:3" ht="12.75">
      <c r="A58" s="210"/>
      <c r="B58" s="68"/>
      <c r="C58" s="68"/>
    </row>
    <row r="59" spans="1:3" ht="12.75">
      <c r="A59" s="210"/>
      <c r="B59" s="68"/>
      <c r="C59" s="68"/>
    </row>
    <row r="60" spans="1:3" ht="12.75">
      <c r="A60" s="210"/>
      <c r="B60" s="68"/>
      <c r="C60" s="68"/>
    </row>
    <row r="61" spans="1:3" ht="12.75">
      <c r="A61" s="210"/>
      <c r="B61" s="68"/>
      <c r="C61" s="68"/>
    </row>
    <row r="62" spans="1:3" ht="12.75">
      <c r="A62" s="210"/>
      <c r="B62" s="68"/>
      <c r="C62" s="68"/>
    </row>
    <row r="63" spans="1:3" ht="12.75">
      <c r="A63" s="210"/>
      <c r="B63" s="68"/>
      <c r="C63" s="68"/>
    </row>
    <row r="64" spans="1:3" ht="12.75">
      <c r="A64" s="210"/>
      <c r="B64" s="68"/>
      <c r="C64" s="68"/>
    </row>
    <row r="65" spans="1:3" ht="12.75">
      <c r="A65" s="210"/>
      <c r="B65" s="68"/>
      <c r="C65" s="68"/>
    </row>
    <row r="66" spans="1:3" ht="12.75">
      <c r="A66" s="210"/>
      <c r="B66" s="68"/>
      <c r="C66" s="68"/>
    </row>
    <row r="67" spans="1:3" ht="12.75">
      <c r="A67" s="210"/>
      <c r="B67" s="68"/>
      <c r="C67" s="68"/>
    </row>
    <row r="68" spans="1:3" ht="12.75">
      <c r="A68" s="210"/>
      <c r="B68" s="68"/>
      <c r="C68" s="68"/>
    </row>
    <row r="69" spans="1:3" ht="12.75">
      <c r="A69" s="210"/>
      <c r="B69" s="68"/>
      <c r="C69" s="68"/>
    </row>
    <row r="70" spans="1:3" ht="12.75">
      <c r="A70" s="210"/>
      <c r="B70" s="68"/>
      <c r="C70" s="68"/>
    </row>
    <row r="71" spans="1:3" ht="12.75">
      <c r="A71" s="210"/>
      <c r="B71" s="68"/>
      <c r="C71" s="68"/>
    </row>
    <row r="72" spans="1:3" ht="12.75">
      <c r="A72" s="210"/>
      <c r="B72" s="68"/>
      <c r="C72" s="68"/>
    </row>
    <row r="73" spans="1:3" ht="12.75">
      <c r="A73" s="210"/>
      <c r="B73" s="68"/>
      <c r="C73" s="68"/>
    </row>
    <row r="74" spans="1:3" ht="12.75">
      <c r="A74" s="210"/>
      <c r="B74" s="68"/>
      <c r="C74" s="68"/>
    </row>
    <row r="75" spans="1:3" ht="12.75">
      <c r="A75" s="210"/>
      <c r="B75" s="68"/>
      <c r="C75" s="68"/>
    </row>
    <row r="76" spans="1:3" ht="12.75">
      <c r="A76" s="210"/>
      <c r="B76" s="68"/>
      <c r="C76" s="68"/>
    </row>
    <row r="77" spans="1:3" ht="12.75">
      <c r="A77" s="210"/>
      <c r="B77" s="68"/>
      <c r="C77" s="68"/>
    </row>
    <row r="78" spans="1:3" ht="12.75">
      <c r="A78" s="210"/>
      <c r="B78" s="68"/>
      <c r="C78" s="68"/>
    </row>
    <row r="79" spans="1:3" ht="12.75">
      <c r="A79" s="210"/>
      <c r="B79" s="68"/>
      <c r="C79" s="68"/>
    </row>
    <row r="80" spans="1:3" ht="12.75">
      <c r="A80" s="210"/>
      <c r="B80" s="68"/>
      <c r="C80" s="68"/>
    </row>
    <row r="81" spans="1:3" ht="12.75">
      <c r="A81" s="210"/>
      <c r="B81" s="68"/>
      <c r="C81" s="68"/>
    </row>
    <row r="82" spans="1:3" ht="12.75">
      <c r="A82" s="210"/>
      <c r="B82" s="68"/>
      <c r="C82" s="68"/>
    </row>
    <row r="83" spans="1:3" ht="12.75">
      <c r="A83" s="210"/>
      <c r="B83" s="68"/>
      <c r="C83" s="68"/>
    </row>
    <row r="84" ht="12.75">
      <c r="A84" s="210"/>
    </row>
    <row r="85" ht="12.75">
      <c r="A85" s="210"/>
    </row>
    <row r="86" ht="12.75">
      <c r="A86" s="210"/>
    </row>
    <row r="87" ht="12.75">
      <c r="A87" s="210"/>
    </row>
    <row r="88" ht="12.75">
      <c r="A88" s="210"/>
    </row>
    <row r="89" ht="12.75">
      <c r="A89" s="210"/>
    </row>
    <row r="90" ht="12.75">
      <c r="A90" s="210"/>
    </row>
    <row r="91" ht="12.75">
      <c r="A91" s="210"/>
    </row>
    <row r="92" ht="12.75">
      <c r="A92" s="210"/>
    </row>
    <row r="93" ht="12.75">
      <c r="A93" s="210"/>
    </row>
    <row r="94" ht="12.75">
      <c r="A94" s="210"/>
    </row>
    <row r="95" ht="12.75">
      <c r="A95" s="210"/>
    </row>
    <row r="96" ht="12.75">
      <c r="A96" s="210"/>
    </row>
    <row r="97" ht="12.75">
      <c r="A97" s="210"/>
    </row>
    <row r="98" ht="12.75">
      <c r="A98" s="210"/>
    </row>
    <row r="99" ht="12.75">
      <c r="A99" s="210"/>
    </row>
    <row r="100" ht="12.75">
      <c r="A100" s="210"/>
    </row>
    <row r="101" ht="12.75">
      <c r="A101" s="210"/>
    </row>
    <row r="102" ht="12.75">
      <c r="A102" s="210"/>
    </row>
    <row r="103" ht="12.75">
      <c r="A103" s="210"/>
    </row>
    <row r="104" ht="12.75">
      <c r="A104" s="210"/>
    </row>
    <row r="105" ht="12.75">
      <c r="A105" s="210"/>
    </row>
    <row r="106" ht="12.75">
      <c r="A106" s="210"/>
    </row>
    <row r="107" ht="12.75">
      <c r="A107" s="210"/>
    </row>
    <row r="108" ht="12.75">
      <c r="A108" s="210"/>
    </row>
    <row r="109" ht="12.75">
      <c r="A109" s="210"/>
    </row>
    <row r="110" ht="12.75">
      <c r="A110" s="210"/>
    </row>
    <row r="111" ht="12.75">
      <c r="A111" s="210"/>
    </row>
    <row r="112" ht="12.75">
      <c r="A112" s="210"/>
    </row>
    <row r="113" ht="12.75">
      <c r="A113" s="210"/>
    </row>
    <row r="114" ht="12.75">
      <c r="A114" s="210"/>
    </row>
    <row r="115" ht="12.75">
      <c r="A115" s="210"/>
    </row>
    <row r="116" ht="12.75">
      <c r="A116" s="210"/>
    </row>
    <row r="117" ht="12.75">
      <c r="A117" s="210"/>
    </row>
    <row r="118" ht="12.75">
      <c r="A118" s="210"/>
    </row>
    <row r="119" ht="12.75">
      <c r="A119" s="210"/>
    </row>
    <row r="120" ht="12.75">
      <c r="A120" s="210"/>
    </row>
    <row r="121" ht="12.75">
      <c r="A121" s="210"/>
    </row>
    <row r="122" ht="12.75">
      <c r="A122" s="210"/>
    </row>
    <row r="123" ht="12.75">
      <c r="A123" s="210"/>
    </row>
    <row r="124" ht="12.75">
      <c r="A124" s="210"/>
    </row>
    <row r="125" ht="12.75">
      <c r="A125" s="210"/>
    </row>
    <row r="126" ht="12.75">
      <c r="A126" s="210"/>
    </row>
    <row r="127" ht="12.75">
      <c r="A127" s="210"/>
    </row>
    <row r="128" ht="12.75">
      <c r="A128" s="210"/>
    </row>
    <row r="129" ht="12.75">
      <c r="A129" s="210"/>
    </row>
    <row r="130" ht="12.75">
      <c r="A130" s="210"/>
    </row>
    <row r="131" ht="12.75">
      <c r="A131" s="210"/>
    </row>
    <row r="132" ht="12.75">
      <c r="A132" s="210"/>
    </row>
    <row r="133" ht="12.75">
      <c r="A133" s="210"/>
    </row>
    <row r="134" ht="12.75">
      <c r="A134" s="210"/>
    </row>
    <row r="135" ht="12.75">
      <c r="A135" s="210"/>
    </row>
    <row r="136" ht="12.75">
      <c r="A136" s="210"/>
    </row>
    <row r="137" ht="12.75">
      <c r="A137" s="210"/>
    </row>
    <row r="138" ht="12.75">
      <c r="A138" s="210"/>
    </row>
    <row r="139" ht="12.75">
      <c r="A139" s="210"/>
    </row>
    <row r="140" ht="12.75">
      <c r="A140" s="210"/>
    </row>
    <row r="141" ht="12.75">
      <c r="A141" s="210"/>
    </row>
    <row r="142" ht="12.75">
      <c r="A142" s="210"/>
    </row>
    <row r="143" ht="12.75">
      <c r="A143" s="210"/>
    </row>
    <row r="144" ht="12.75">
      <c r="A144" s="210"/>
    </row>
    <row r="145" ht="12.75">
      <c r="A145" s="210"/>
    </row>
    <row r="146" ht="12.75">
      <c r="A146" s="210"/>
    </row>
    <row r="147" ht="12.75">
      <c r="A147" s="210"/>
    </row>
    <row r="148" ht="12.75">
      <c r="A148" s="210"/>
    </row>
    <row r="149" ht="12.75">
      <c r="A149" s="210"/>
    </row>
    <row r="150" ht="12.75">
      <c r="A150" s="210"/>
    </row>
    <row r="151" ht="12.75">
      <c r="A151" s="210"/>
    </row>
    <row r="152" ht="12.75">
      <c r="A152" s="210"/>
    </row>
  </sheetData>
  <sheetProtection/>
  <mergeCells count="8">
    <mergeCell ref="A40:A42"/>
    <mergeCell ref="A44:A53"/>
    <mergeCell ref="A1:B1"/>
    <mergeCell ref="A2:C2"/>
    <mergeCell ref="A3:B3"/>
    <mergeCell ref="A6:B6"/>
    <mergeCell ref="A7:A16"/>
    <mergeCell ref="A17:A39"/>
  </mergeCells>
  <printOptions/>
  <pageMargins left="0.7513888888888889" right="0.3145833333333333" top="0.39305555555555555" bottom="0.2361111111111111" header="0.22013888888888888" footer="0.11805555555555555"/>
  <pageSetup fitToHeight="1" fitToWidth="1" horizontalDpi="600" verticalDpi="6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"/>
  <sheetViews>
    <sheetView showGridLines="0" zoomScalePageLayoutView="0" workbookViewId="0" topLeftCell="A49">
      <selection activeCell="E7" sqref="E7"/>
    </sheetView>
  </sheetViews>
  <sheetFormatPr defaultColWidth="9.140625" defaultRowHeight="12.75"/>
  <cols>
    <col min="1" max="1" width="19.28125" style="201" customWidth="1"/>
    <col min="2" max="2" width="44.421875" style="22" customWidth="1"/>
    <col min="3" max="3" width="34.421875" style="22" customWidth="1"/>
    <col min="4" max="4" width="20.28125" style="201" bestFit="1" customWidth="1"/>
    <col min="5" max="5" width="31.7109375" style="201" bestFit="1" customWidth="1"/>
    <col min="6" max="6" width="12.57421875" style="201" bestFit="1" customWidth="1"/>
    <col min="7" max="7" width="23.140625" style="201" bestFit="1" customWidth="1"/>
    <col min="8" max="8" width="11.28125" style="201" bestFit="1" customWidth="1"/>
    <col min="9" max="16384" width="9.140625" style="201" customWidth="1"/>
  </cols>
  <sheetData>
    <row r="1" spans="1:3" ht="14.25">
      <c r="A1" s="129" t="s">
        <v>152</v>
      </c>
      <c r="B1" s="129"/>
      <c r="C1" s="23"/>
    </row>
    <row r="2" spans="1:3" ht="35.25" customHeight="1">
      <c r="A2" s="141" t="s">
        <v>153</v>
      </c>
      <c r="B2" s="141"/>
      <c r="C2" s="141"/>
    </row>
    <row r="3" spans="1:3" ht="23.25" customHeight="1">
      <c r="A3" s="142" t="s">
        <v>61</v>
      </c>
      <c r="B3" s="142"/>
      <c r="C3" s="24" t="s">
        <v>2</v>
      </c>
    </row>
    <row r="4" spans="1:3" ht="24" customHeight="1">
      <c r="A4" s="25" t="s">
        <v>98</v>
      </c>
      <c r="B4" s="202" t="s">
        <v>99</v>
      </c>
      <c r="C4" s="202" t="s">
        <v>6</v>
      </c>
    </row>
    <row r="5" spans="1:3" ht="19.5" customHeight="1">
      <c r="A5" s="27" t="s">
        <v>71</v>
      </c>
      <c r="B5" s="211" t="s">
        <v>71</v>
      </c>
      <c r="C5" s="212">
        <v>1</v>
      </c>
    </row>
    <row r="6" spans="1:3" ht="19.5" customHeight="1">
      <c r="A6" s="143" t="s">
        <v>64</v>
      </c>
      <c r="B6" s="151"/>
      <c r="C6" s="213">
        <f>SUM(C7:C66)</f>
        <v>622.3799999999999</v>
      </c>
    </row>
    <row r="7" spans="1:3" ht="19.5" customHeight="1">
      <c r="A7" s="146" t="s">
        <v>154</v>
      </c>
      <c r="B7" s="205" t="s">
        <v>155</v>
      </c>
      <c r="C7" s="206">
        <f>107.12+8.1</f>
        <v>115.22</v>
      </c>
    </row>
    <row r="8" spans="1:3" ht="19.5" customHeight="1">
      <c r="A8" s="152"/>
      <c r="B8" s="205" t="s">
        <v>156</v>
      </c>
      <c r="C8" s="206">
        <v>23.72</v>
      </c>
    </row>
    <row r="9" spans="1:3" ht="19.5" customHeight="1">
      <c r="A9" s="152"/>
      <c r="B9" s="205" t="s">
        <v>109</v>
      </c>
      <c r="C9" s="206">
        <v>11.05</v>
      </c>
    </row>
    <row r="10" spans="1:3" ht="19.5" customHeight="1">
      <c r="A10" s="153"/>
      <c r="B10" s="205" t="s">
        <v>110</v>
      </c>
      <c r="C10" s="206">
        <v>107</v>
      </c>
    </row>
    <row r="11" spans="1:3" ht="19.5" customHeight="1">
      <c r="A11" s="146" t="s">
        <v>157</v>
      </c>
      <c r="B11" s="205" t="s">
        <v>158</v>
      </c>
      <c r="C11" s="206">
        <f>0.29+0.24+0.24+0.32+0.83+0.1+1.5+87+269.4</f>
        <v>359.91999999999996</v>
      </c>
    </row>
    <row r="12" spans="1:3" ht="19.5" customHeight="1">
      <c r="A12" s="147"/>
      <c r="B12" s="205" t="s">
        <v>159</v>
      </c>
      <c r="C12" s="206"/>
    </row>
    <row r="13" spans="1:3" ht="19.5" customHeight="1">
      <c r="A13" s="147"/>
      <c r="B13" s="205" t="s">
        <v>126</v>
      </c>
      <c r="C13" s="206">
        <v>0.99</v>
      </c>
    </row>
    <row r="14" spans="1:3" ht="19.5" customHeight="1">
      <c r="A14" s="147"/>
      <c r="B14" s="205" t="s">
        <v>160</v>
      </c>
      <c r="C14" s="206"/>
    </row>
    <row r="15" spans="1:3" ht="19.5" customHeight="1">
      <c r="A15" s="147"/>
      <c r="B15" s="205" t="s">
        <v>161</v>
      </c>
      <c r="C15" s="206"/>
    </row>
    <row r="16" spans="1:3" ht="19.5" customHeight="1">
      <c r="A16" s="147"/>
      <c r="B16" s="205" t="s">
        <v>134</v>
      </c>
      <c r="C16" s="206">
        <v>0.04</v>
      </c>
    </row>
    <row r="17" spans="1:3" ht="19.5" customHeight="1">
      <c r="A17" s="147"/>
      <c r="B17" s="205" t="s">
        <v>162</v>
      </c>
      <c r="C17" s="206"/>
    </row>
    <row r="18" spans="1:3" ht="19.5" customHeight="1">
      <c r="A18" s="147"/>
      <c r="B18" s="205" t="s">
        <v>130</v>
      </c>
      <c r="C18" s="206"/>
    </row>
    <row r="19" spans="1:3" ht="19.5" customHeight="1">
      <c r="A19" s="147"/>
      <c r="B19" s="205" t="s">
        <v>163</v>
      </c>
      <c r="C19" s="206">
        <v>3</v>
      </c>
    </row>
    <row r="20" spans="1:3" ht="19.5" customHeight="1">
      <c r="A20" s="148"/>
      <c r="B20" s="209" t="s">
        <v>164</v>
      </c>
      <c r="C20" s="206"/>
    </row>
    <row r="21" spans="1:3" ht="19.5" customHeight="1">
      <c r="A21" s="146" t="s">
        <v>165</v>
      </c>
      <c r="B21" s="35" t="s">
        <v>166</v>
      </c>
      <c r="C21" s="36"/>
    </row>
    <row r="22" spans="1:3" ht="19.5" customHeight="1">
      <c r="A22" s="152"/>
      <c r="B22" s="35" t="s">
        <v>167</v>
      </c>
      <c r="C22" s="36"/>
    </row>
    <row r="23" spans="1:3" ht="19.5" customHeight="1">
      <c r="A23" s="152"/>
      <c r="B23" s="35" t="s">
        <v>168</v>
      </c>
      <c r="C23" s="36"/>
    </row>
    <row r="24" spans="1:3" ht="19.5" customHeight="1">
      <c r="A24" s="152"/>
      <c r="B24" s="35" t="s">
        <v>169</v>
      </c>
      <c r="C24" s="36"/>
    </row>
    <row r="25" spans="1:3" ht="19.5" customHeight="1">
      <c r="A25" s="152"/>
      <c r="B25" s="35" t="s">
        <v>170</v>
      </c>
      <c r="C25" s="36"/>
    </row>
    <row r="26" spans="1:3" ht="19.5" customHeight="1">
      <c r="A26" s="152"/>
      <c r="B26" s="35" t="s">
        <v>171</v>
      </c>
      <c r="C26" s="36"/>
    </row>
    <row r="27" spans="1:3" ht="19.5" customHeight="1">
      <c r="A27" s="153"/>
      <c r="B27" s="35" t="s">
        <v>172</v>
      </c>
      <c r="C27" s="36"/>
    </row>
    <row r="28" spans="1:3" ht="19.5" customHeight="1">
      <c r="A28" s="146" t="s">
        <v>173</v>
      </c>
      <c r="B28" s="37" t="s">
        <v>166</v>
      </c>
      <c r="C28" s="38"/>
    </row>
    <row r="29" spans="1:3" ht="19.5" customHeight="1">
      <c r="A29" s="147"/>
      <c r="B29" s="37" t="s">
        <v>167</v>
      </c>
      <c r="C29" s="38"/>
    </row>
    <row r="30" spans="1:3" ht="19.5" customHeight="1">
      <c r="A30" s="147"/>
      <c r="B30" s="37" t="s">
        <v>168</v>
      </c>
      <c r="C30" s="38"/>
    </row>
    <row r="31" spans="1:3" ht="19.5" customHeight="1">
      <c r="A31" s="147"/>
      <c r="B31" s="37" t="s">
        <v>170</v>
      </c>
      <c r="C31" s="38"/>
    </row>
    <row r="32" spans="1:3" ht="19.5" customHeight="1">
      <c r="A32" s="147"/>
      <c r="B32" s="37" t="s">
        <v>171</v>
      </c>
      <c r="C32" s="38"/>
    </row>
    <row r="33" spans="1:3" ht="19.5" customHeight="1">
      <c r="A33" s="148"/>
      <c r="B33" s="37" t="s">
        <v>172</v>
      </c>
      <c r="C33" s="38"/>
    </row>
    <row r="34" spans="1:3" ht="19.5" customHeight="1">
      <c r="A34" s="146" t="s">
        <v>174</v>
      </c>
      <c r="B34" s="37" t="s">
        <v>100</v>
      </c>
      <c r="C34" s="38"/>
    </row>
    <row r="35" spans="1:3" ht="19.5" customHeight="1">
      <c r="A35" s="147"/>
      <c r="B35" s="37" t="s">
        <v>175</v>
      </c>
      <c r="C35" s="38"/>
    </row>
    <row r="36" spans="1:3" ht="19.5" customHeight="1">
      <c r="A36" s="148"/>
      <c r="B36" s="37" t="s">
        <v>176</v>
      </c>
      <c r="C36" s="38"/>
    </row>
    <row r="37" spans="1:3" ht="19.5" customHeight="1">
      <c r="A37" s="146" t="s">
        <v>177</v>
      </c>
      <c r="B37" s="37" t="s">
        <v>178</v>
      </c>
      <c r="C37" s="38"/>
    </row>
    <row r="38" spans="1:3" ht="19.5" customHeight="1">
      <c r="A38" s="148"/>
      <c r="B38" s="37" t="s">
        <v>179</v>
      </c>
      <c r="C38" s="38"/>
    </row>
    <row r="39" spans="1:3" ht="19.5" customHeight="1">
      <c r="A39" s="146" t="s">
        <v>180</v>
      </c>
      <c r="B39" s="35" t="s">
        <v>181</v>
      </c>
      <c r="C39" s="36"/>
    </row>
    <row r="40" spans="1:3" ht="19.5" customHeight="1">
      <c r="A40" s="147"/>
      <c r="B40" s="35" t="s">
        <v>182</v>
      </c>
      <c r="C40" s="36"/>
    </row>
    <row r="41" spans="1:3" ht="19.5" customHeight="1">
      <c r="A41" s="148"/>
      <c r="B41" s="35" t="s">
        <v>183</v>
      </c>
      <c r="C41" s="36"/>
    </row>
    <row r="42" spans="1:3" ht="19.5" customHeight="1">
      <c r="A42" s="145" t="s">
        <v>184</v>
      </c>
      <c r="B42" s="35" t="s">
        <v>185</v>
      </c>
      <c r="C42" s="36"/>
    </row>
    <row r="43" spans="1:3" ht="19.5" customHeight="1">
      <c r="A43" s="150"/>
      <c r="B43" s="35" t="s">
        <v>186</v>
      </c>
      <c r="C43" s="36"/>
    </row>
    <row r="44" spans="1:3" s="21" customFormat="1" ht="19.5" customHeight="1">
      <c r="A44" s="146" t="s">
        <v>303</v>
      </c>
      <c r="B44" s="35" t="s">
        <v>188</v>
      </c>
      <c r="C44" s="36">
        <v>0.01</v>
      </c>
    </row>
    <row r="45" spans="1:3" s="21" customFormat="1" ht="19.5" customHeight="1">
      <c r="A45" s="147"/>
      <c r="B45" s="35" t="s">
        <v>189</v>
      </c>
      <c r="C45" s="36"/>
    </row>
    <row r="46" spans="1:3" s="21" customFormat="1" ht="19.5" customHeight="1">
      <c r="A46" s="147"/>
      <c r="B46" s="35" t="s">
        <v>190</v>
      </c>
      <c r="C46" s="36"/>
    </row>
    <row r="47" spans="1:3" s="21" customFormat="1" ht="19.5" customHeight="1">
      <c r="A47" s="147"/>
      <c r="B47" s="35" t="s">
        <v>191</v>
      </c>
      <c r="C47" s="36">
        <v>1.43</v>
      </c>
    </row>
    <row r="48" spans="1:3" s="21" customFormat="1" ht="19.5" customHeight="1">
      <c r="A48" s="148"/>
      <c r="B48" s="35" t="s">
        <v>192</v>
      </c>
      <c r="C48" s="36"/>
    </row>
    <row r="49" spans="1:3" s="21" customFormat="1" ht="19.5" customHeight="1">
      <c r="A49" s="146" t="s">
        <v>193</v>
      </c>
      <c r="B49" s="35" t="s">
        <v>194</v>
      </c>
      <c r="C49" s="36"/>
    </row>
    <row r="50" spans="1:3" s="21" customFormat="1" ht="19.5" customHeight="1">
      <c r="A50" s="148"/>
      <c r="B50" s="35" t="s">
        <v>195</v>
      </c>
      <c r="C50" s="36"/>
    </row>
    <row r="51" spans="1:3" s="21" customFormat="1" ht="19.5" customHeight="1">
      <c r="A51" s="146" t="s">
        <v>196</v>
      </c>
      <c r="B51" s="35" t="s">
        <v>197</v>
      </c>
      <c r="C51" s="36"/>
    </row>
    <row r="52" spans="1:3" s="21" customFormat="1" ht="19.5" customHeight="1">
      <c r="A52" s="152"/>
      <c r="B52" s="35" t="s">
        <v>198</v>
      </c>
      <c r="C52" s="36"/>
    </row>
    <row r="53" spans="1:3" s="21" customFormat="1" ht="19.5" customHeight="1">
      <c r="A53" s="152"/>
      <c r="B53" s="35" t="s">
        <v>199</v>
      </c>
      <c r="C53" s="36"/>
    </row>
    <row r="54" spans="1:3" s="21" customFormat="1" ht="19.5" customHeight="1">
      <c r="A54" s="153"/>
      <c r="B54" s="35" t="s">
        <v>200</v>
      </c>
      <c r="C54" s="36"/>
    </row>
    <row r="55" spans="1:3" s="21" customFormat="1" ht="19.5" customHeight="1">
      <c r="A55" s="145" t="s">
        <v>201</v>
      </c>
      <c r="B55" s="35" t="s">
        <v>202</v>
      </c>
      <c r="C55" s="36"/>
    </row>
    <row r="56" spans="1:3" s="21" customFormat="1" ht="19.5" customHeight="1">
      <c r="A56" s="150"/>
      <c r="B56" s="35" t="s">
        <v>203</v>
      </c>
      <c r="C56" s="36"/>
    </row>
    <row r="57" spans="1:3" s="21" customFormat="1" ht="19.5" customHeight="1">
      <c r="A57" s="145" t="s">
        <v>204</v>
      </c>
      <c r="B57" s="35" t="s">
        <v>205</v>
      </c>
      <c r="C57" s="36"/>
    </row>
    <row r="58" spans="1:3" s="21" customFormat="1" ht="19.5" customHeight="1">
      <c r="A58" s="149"/>
      <c r="B58" s="35" t="s">
        <v>206</v>
      </c>
      <c r="C58" s="36"/>
    </row>
    <row r="59" spans="1:3" s="21" customFormat="1" ht="19.5" customHeight="1">
      <c r="A59" s="149"/>
      <c r="B59" s="35" t="s">
        <v>207</v>
      </c>
      <c r="C59" s="36"/>
    </row>
    <row r="60" spans="1:3" s="21" customFormat="1" ht="19.5" customHeight="1">
      <c r="A60" s="150"/>
      <c r="B60" s="35" t="s">
        <v>208</v>
      </c>
      <c r="C60" s="36"/>
    </row>
    <row r="61" spans="1:3" s="21" customFormat="1" ht="19.5" customHeight="1">
      <c r="A61" s="145" t="s">
        <v>209</v>
      </c>
      <c r="B61" s="35" t="s">
        <v>210</v>
      </c>
      <c r="C61" s="36"/>
    </row>
    <row r="62" spans="1:3" s="21" customFormat="1" ht="19.5" customHeight="1">
      <c r="A62" s="154"/>
      <c r="B62" s="35" t="s">
        <v>211</v>
      </c>
      <c r="C62" s="36"/>
    </row>
    <row r="63" spans="1:3" s="21" customFormat="1" ht="19.5" customHeight="1">
      <c r="A63" s="145" t="s">
        <v>212</v>
      </c>
      <c r="B63" s="35" t="s">
        <v>213</v>
      </c>
      <c r="C63" s="36"/>
    </row>
    <row r="64" spans="1:3" s="21" customFormat="1" ht="19.5" customHeight="1">
      <c r="A64" s="155"/>
      <c r="B64" s="35" t="s">
        <v>214</v>
      </c>
      <c r="C64" s="36"/>
    </row>
    <row r="65" spans="1:3" s="21" customFormat="1" ht="19.5" customHeight="1">
      <c r="A65" s="155"/>
      <c r="B65" s="35" t="s">
        <v>215</v>
      </c>
      <c r="C65" s="36"/>
    </row>
    <row r="66" spans="1:3" s="21" customFormat="1" ht="19.5" customHeight="1">
      <c r="A66" s="154"/>
      <c r="B66" s="35" t="s">
        <v>212</v>
      </c>
      <c r="C66" s="36"/>
    </row>
    <row r="67" spans="1:3" ht="15">
      <c r="A67" s="39"/>
      <c r="B67" s="40"/>
      <c r="C67" s="40"/>
    </row>
    <row r="68" spans="1:3" ht="15">
      <c r="A68" s="39"/>
      <c r="B68" s="40"/>
      <c r="C68" s="40"/>
    </row>
    <row r="69" spans="1:3" ht="15">
      <c r="A69" s="39"/>
      <c r="B69" s="40"/>
      <c r="C69" s="40"/>
    </row>
    <row r="70" spans="1:3" ht="15">
      <c r="A70" s="39"/>
      <c r="B70" s="40"/>
      <c r="C70" s="40"/>
    </row>
    <row r="71" spans="1:3" ht="15">
      <c r="A71" s="39"/>
      <c r="B71" s="40"/>
      <c r="C71" s="40"/>
    </row>
    <row r="72" spans="1:3" ht="15">
      <c r="A72" s="39"/>
      <c r="B72" s="40"/>
      <c r="C72" s="40"/>
    </row>
    <row r="73" spans="1:3" ht="15">
      <c r="A73" s="39"/>
      <c r="B73" s="40"/>
      <c r="C73" s="40"/>
    </row>
    <row r="74" spans="1:3" ht="15">
      <c r="A74" s="39"/>
      <c r="B74" s="40"/>
      <c r="C74" s="40"/>
    </row>
    <row r="75" spans="1:3" ht="15">
      <c r="A75" s="39"/>
      <c r="B75" s="40"/>
      <c r="C75" s="40"/>
    </row>
    <row r="76" spans="1:3" ht="15">
      <c r="A76" s="39"/>
      <c r="B76" s="40"/>
      <c r="C76" s="40"/>
    </row>
    <row r="77" spans="1:3" ht="15">
      <c r="A77" s="39"/>
      <c r="B77" s="40"/>
      <c r="C77" s="40"/>
    </row>
    <row r="78" spans="1:3" ht="15">
      <c r="A78" s="39"/>
      <c r="B78" s="40"/>
      <c r="C78" s="40"/>
    </row>
    <row r="79" spans="1:3" ht="15">
      <c r="A79" s="39"/>
      <c r="B79" s="40"/>
      <c r="C79" s="40"/>
    </row>
    <row r="80" spans="1:3" ht="15">
      <c r="A80" s="39"/>
      <c r="B80" s="40"/>
      <c r="C80" s="40"/>
    </row>
    <row r="81" spans="1:3" ht="15">
      <c r="A81" s="39"/>
      <c r="B81" s="40"/>
      <c r="C81" s="40"/>
    </row>
    <row r="82" spans="1:3" ht="15">
      <c r="A82" s="39"/>
      <c r="B82" s="40"/>
      <c r="C82" s="40"/>
    </row>
    <row r="83" spans="1:3" ht="15">
      <c r="A83" s="39"/>
      <c r="B83" s="40"/>
      <c r="C83" s="40"/>
    </row>
    <row r="84" spans="1:3" ht="15">
      <c r="A84" s="39"/>
      <c r="B84" s="40"/>
      <c r="C84" s="40"/>
    </row>
    <row r="85" spans="1:3" ht="15">
      <c r="A85" s="39"/>
      <c r="B85" s="40"/>
      <c r="C85" s="40"/>
    </row>
    <row r="86" spans="1:3" ht="15">
      <c r="A86" s="39"/>
      <c r="B86" s="40"/>
      <c r="C86" s="40"/>
    </row>
    <row r="87" spans="1:3" ht="15">
      <c r="A87" s="39"/>
      <c r="B87" s="40"/>
      <c r="C87" s="40"/>
    </row>
    <row r="88" spans="1:3" ht="15">
      <c r="A88" s="39"/>
      <c r="B88" s="40"/>
      <c r="C88" s="40"/>
    </row>
    <row r="89" spans="1:3" ht="15">
      <c r="A89" s="39"/>
      <c r="B89" s="40"/>
      <c r="C89" s="40"/>
    </row>
    <row r="90" spans="1:3" ht="15">
      <c r="A90" s="39"/>
      <c r="B90" s="40"/>
      <c r="C90" s="40"/>
    </row>
    <row r="91" spans="1:3" ht="15">
      <c r="A91" s="39"/>
      <c r="B91" s="40"/>
      <c r="C91" s="40"/>
    </row>
    <row r="92" spans="1:3" ht="15">
      <c r="A92" s="39"/>
      <c r="B92" s="40"/>
      <c r="C92" s="40"/>
    </row>
    <row r="93" spans="1:3" ht="15">
      <c r="A93" s="39"/>
      <c r="B93" s="40"/>
      <c r="C93" s="40"/>
    </row>
    <row r="94" spans="1:3" ht="15">
      <c r="A94" s="39"/>
      <c r="B94" s="40"/>
      <c r="C94" s="40"/>
    </row>
    <row r="95" spans="1:3" ht="15">
      <c r="A95" s="39"/>
      <c r="B95" s="40"/>
      <c r="C95" s="40"/>
    </row>
    <row r="96" spans="1:3" ht="15">
      <c r="A96" s="39"/>
      <c r="B96" s="40"/>
      <c r="C96" s="40"/>
    </row>
    <row r="97" spans="1:3" ht="15">
      <c r="A97" s="39"/>
      <c r="B97" s="40"/>
      <c r="C97" s="40"/>
    </row>
    <row r="98" spans="1:3" ht="15">
      <c r="A98" s="39"/>
      <c r="B98" s="40"/>
      <c r="C98" s="40"/>
    </row>
    <row r="99" spans="1:3" ht="15">
      <c r="A99" s="39"/>
      <c r="B99" s="40"/>
      <c r="C99" s="40"/>
    </row>
    <row r="100" spans="1:3" ht="15">
      <c r="A100" s="39"/>
      <c r="B100" s="40"/>
      <c r="C100" s="40"/>
    </row>
    <row r="101" spans="1:3" ht="15">
      <c r="A101" s="39"/>
      <c r="B101" s="40"/>
      <c r="C101" s="40"/>
    </row>
    <row r="102" spans="1:3" ht="15">
      <c r="A102" s="39"/>
      <c r="B102" s="40"/>
      <c r="C102" s="40"/>
    </row>
    <row r="103" spans="1:3" ht="15">
      <c r="A103" s="39"/>
      <c r="B103" s="40"/>
      <c r="C103" s="40"/>
    </row>
    <row r="104" spans="1:3" ht="15">
      <c r="A104" s="39"/>
      <c r="B104" s="40"/>
      <c r="C104" s="40"/>
    </row>
    <row r="105" spans="1:3" ht="15">
      <c r="A105" s="39"/>
      <c r="B105" s="40"/>
      <c r="C105" s="40"/>
    </row>
    <row r="106" spans="1:3" ht="15">
      <c r="A106" s="39"/>
      <c r="B106" s="40"/>
      <c r="C106" s="40"/>
    </row>
    <row r="107" spans="1:3" ht="15">
      <c r="A107" s="39"/>
      <c r="B107" s="40"/>
      <c r="C107" s="40"/>
    </row>
    <row r="108" spans="1:3" ht="15">
      <c r="A108" s="39"/>
      <c r="B108" s="40"/>
      <c r="C108" s="40"/>
    </row>
    <row r="109" spans="1:3" ht="15">
      <c r="A109" s="39"/>
      <c r="B109" s="40"/>
      <c r="C109" s="40"/>
    </row>
    <row r="110" spans="1:3" ht="15">
      <c r="A110" s="39"/>
      <c r="B110" s="40"/>
      <c r="C110" s="40"/>
    </row>
    <row r="111" spans="1:3" ht="15">
      <c r="A111" s="39"/>
      <c r="B111" s="40"/>
      <c r="C111" s="40"/>
    </row>
    <row r="112" spans="1:3" ht="15">
      <c r="A112" s="39"/>
      <c r="B112" s="40"/>
      <c r="C112" s="40"/>
    </row>
    <row r="113" spans="1:3" ht="15">
      <c r="A113" s="39"/>
      <c r="B113" s="40"/>
      <c r="C113" s="40"/>
    </row>
    <row r="114" spans="1:3" ht="15">
      <c r="A114" s="39"/>
      <c r="B114" s="40"/>
      <c r="C114" s="40"/>
    </row>
    <row r="115" spans="1:3" ht="15">
      <c r="A115" s="39"/>
      <c r="B115" s="40"/>
      <c r="C115" s="40"/>
    </row>
    <row r="116" spans="1:3" ht="15">
      <c r="A116" s="39"/>
      <c r="B116" s="40"/>
      <c r="C116" s="40"/>
    </row>
    <row r="117" spans="1:3" ht="15">
      <c r="A117" s="39"/>
      <c r="B117" s="40"/>
      <c r="C117" s="40"/>
    </row>
    <row r="118" spans="1:3" ht="15">
      <c r="A118" s="39"/>
      <c r="B118" s="40"/>
      <c r="C118" s="40"/>
    </row>
    <row r="119" spans="1:3" ht="15">
      <c r="A119" s="39"/>
      <c r="B119" s="40"/>
      <c r="C119" s="40"/>
    </row>
    <row r="120" spans="1:3" ht="15">
      <c r="A120" s="39"/>
      <c r="B120" s="40"/>
      <c r="C120" s="40"/>
    </row>
    <row r="121" spans="1:3" ht="15">
      <c r="A121" s="39"/>
      <c r="B121" s="40"/>
      <c r="C121" s="40"/>
    </row>
    <row r="122" spans="1:3" ht="15">
      <c r="A122" s="39"/>
      <c r="B122" s="40"/>
      <c r="C122" s="40"/>
    </row>
    <row r="123" spans="1:3" ht="15">
      <c r="A123" s="39"/>
      <c r="B123" s="40"/>
      <c r="C123" s="40"/>
    </row>
    <row r="124" spans="1:3" ht="15">
      <c r="A124" s="39"/>
      <c r="B124" s="40"/>
      <c r="C124" s="40"/>
    </row>
    <row r="125" spans="1:3" ht="15">
      <c r="A125" s="39"/>
      <c r="B125" s="40"/>
      <c r="C125" s="40"/>
    </row>
    <row r="126" spans="1:3" ht="15">
      <c r="A126" s="39"/>
      <c r="B126" s="40"/>
      <c r="C126" s="40"/>
    </row>
    <row r="127" spans="1:3" ht="15">
      <c r="A127" s="39"/>
      <c r="B127" s="40"/>
      <c r="C127" s="40"/>
    </row>
    <row r="128" spans="1:3" ht="15">
      <c r="A128" s="39"/>
      <c r="B128" s="40"/>
      <c r="C128" s="40"/>
    </row>
    <row r="129" spans="1:3" ht="15">
      <c r="A129" s="39"/>
      <c r="B129" s="40"/>
      <c r="C129" s="40"/>
    </row>
    <row r="130" spans="1:3" ht="15">
      <c r="A130" s="39"/>
      <c r="B130" s="40"/>
      <c r="C130" s="40"/>
    </row>
    <row r="131" spans="1:3" ht="15">
      <c r="A131" s="39"/>
      <c r="B131" s="40"/>
      <c r="C131" s="40"/>
    </row>
    <row r="132" spans="1:3" ht="15">
      <c r="A132" s="39"/>
      <c r="B132" s="40"/>
      <c r="C132" s="40"/>
    </row>
    <row r="133" spans="1:3" ht="15">
      <c r="A133" s="39"/>
      <c r="B133" s="40"/>
      <c r="C133" s="40"/>
    </row>
    <row r="134" spans="1:3" ht="15">
      <c r="A134" s="39"/>
      <c r="B134" s="40"/>
      <c r="C134" s="40"/>
    </row>
    <row r="135" spans="1:3" ht="15">
      <c r="A135" s="39"/>
      <c r="B135" s="40"/>
      <c r="C135" s="40"/>
    </row>
    <row r="136" spans="1:3" ht="15">
      <c r="A136" s="39"/>
      <c r="B136" s="40"/>
      <c r="C136" s="40"/>
    </row>
    <row r="137" spans="1:3" ht="15">
      <c r="A137" s="39"/>
      <c r="B137" s="40"/>
      <c r="C137" s="40"/>
    </row>
    <row r="138" spans="1:3" ht="15">
      <c r="A138" s="39"/>
      <c r="B138" s="40"/>
      <c r="C138" s="40"/>
    </row>
    <row r="139" spans="1:3" ht="15">
      <c r="A139" s="39"/>
      <c r="B139" s="40"/>
      <c r="C139" s="40"/>
    </row>
    <row r="140" spans="1:3" ht="15">
      <c r="A140" s="39"/>
      <c r="B140" s="40"/>
      <c r="C140" s="40"/>
    </row>
    <row r="141" ht="15">
      <c r="A141" s="39"/>
    </row>
    <row r="142" ht="15">
      <c r="A142" s="39"/>
    </row>
    <row r="143" ht="15">
      <c r="A143" s="39"/>
    </row>
    <row r="144" ht="15">
      <c r="A144" s="39"/>
    </row>
    <row r="145" ht="15">
      <c r="A145" s="39"/>
    </row>
    <row r="146" ht="15">
      <c r="A146" s="39"/>
    </row>
    <row r="147" ht="15">
      <c r="A147" s="39"/>
    </row>
    <row r="148" ht="15">
      <c r="A148" s="39"/>
    </row>
    <row r="149" ht="15">
      <c r="A149" s="39"/>
    </row>
    <row r="150" ht="15">
      <c r="A150" s="39"/>
    </row>
    <row r="151" ht="12.75">
      <c r="A151" s="210"/>
    </row>
    <row r="152" ht="12.75">
      <c r="A152" s="210"/>
    </row>
    <row r="153" ht="12.75">
      <c r="A153" s="210"/>
    </row>
    <row r="154" ht="12.75">
      <c r="A154" s="210"/>
    </row>
    <row r="155" ht="12.75">
      <c r="A155" s="210"/>
    </row>
    <row r="156" ht="12.75">
      <c r="A156" s="210"/>
    </row>
    <row r="157" ht="12.75">
      <c r="A157" s="210"/>
    </row>
    <row r="158" ht="12.75">
      <c r="A158" s="210"/>
    </row>
    <row r="159" ht="12.75">
      <c r="A159" s="210"/>
    </row>
    <row r="160" ht="12.75">
      <c r="A160" s="210"/>
    </row>
    <row r="161" ht="12.75">
      <c r="A161" s="210"/>
    </row>
    <row r="162" ht="12.75">
      <c r="A162" s="210"/>
    </row>
    <row r="163" ht="12.75">
      <c r="A163" s="210"/>
    </row>
    <row r="164" ht="12.75">
      <c r="A164" s="210"/>
    </row>
    <row r="165" ht="12.75">
      <c r="A165" s="210"/>
    </row>
    <row r="166" ht="12.75">
      <c r="A166" s="210"/>
    </row>
    <row r="167" ht="12.75">
      <c r="A167" s="210"/>
    </row>
    <row r="168" ht="12.75">
      <c r="A168" s="210"/>
    </row>
    <row r="169" ht="12.75">
      <c r="A169" s="210"/>
    </row>
    <row r="170" ht="12.75">
      <c r="A170" s="210"/>
    </row>
    <row r="171" ht="12.75">
      <c r="A171" s="210"/>
    </row>
    <row r="172" ht="12.75">
      <c r="A172" s="210"/>
    </row>
    <row r="173" ht="12.75">
      <c r="A173" s="210"/>
    </row>
    <row r="174" ht="12.75">
      <c r="A174" s="210"/>
    </row>
    <row r="175" ht="12.75">
      <c r="A175" s="210"/>
    </row>
    <row r="176" ht="12.75">
      <c r="A176" s="210"/>
    </row>
    <row r="177" ht="12.75">
      <c r="A177" s="210"/>
    </row>
    <row r="178" ht="12.75">
      <c r="A178" s="210"/>
    </row>
    <row r="179" ht="12.75">
      <c r="A179" s="210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13888888888889" right="0.7513888888888889" top="0.39305555555555555" bottom="0.19652777777777777" header="0.22013888888888888" footer="0.11805555555555555"/>
  <pageSetup fitToHeight="1" fitToWidth="1" horizontalDpi="600" verticalDpi="600" orientation="portrait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196" customWidth="1"/>
    <col min="2" max="2" width="41.140625" style="196" customWidth="1"/>
    <col min="3" max="3" width="13.57421875" style="196" bestFit="1" customWidth="1"/>
    <col min="4" max="16384" width="9.140625" style="196" customWidth="1"/>
  </cols>
  <sheetData>
    <row r="1" spans="1:3" s="42" customFormat="1" ht="19.5" customHeight="1">
      <c r="A1" s="129" t="s">
        <v>216</v>
      </c>
      <c r="B1" s="129"/>
      <c r="C1" s="129"/>
    </row>
    <row r="2" spans="1:3" ht="31.5" customHeight="1">
      <c r="A2" s="130" t="s">
        <v>217</v>
      </c>
      <c r="B2" s="130"/>
      <c r="C2" s="130"/>
    </row>
    <row r="3" spans="1:3" s="42" customFormat="1" ht="21.75" customHeight="1">
      <c r="A3" s="131" t="s">
        <v>61</v>
      </c>
      <c r="B3" s="131"/>
      <c r="C3" s="58" t="s">
        <v>2</v>
      </c>
    </row>
    <row r="4" spans="1:3" s="42" customFormat="1" ht="37.5" customHeight="1">
      <c r="A4" s="46" t="s">
        <v>62</v>
      </c>
      <c r="B4" s="46" t="s">
        <v>63</v>
      </c>
      <c r="C4" s="59" t="s">
        <v>6</v>
      </c>
    </row>
    <row r="5" spans="1:3" s="42" customFormat="1" ht="28.5" customHeight="1">
      <c r="A5" s="46" t="s">
        <v>71</v>
      </c>
      <c r="B5" s="46" t="s">
        <v>71</v>
      </c>
      <c r="C5" s="47">
        <v>1</v>
      </c>
    </row>
    <row r="6" spans="1:3" s="42" customFormat="1" ht="28.5" customHeight="1">
      <c r="A6" s="60"/>
      <c r="B6" s="61"/>
      <c r="C6" s="62"/>
    </row>
    <row r="7" spans="1:3" s="42" customFormat="1" ht="28.5" customHeight="1">
      <c r="A7" s="63"/>
      <c r="B7" s="61"/>
      <c r="C7" s="62"/>
    </row>
    <row r="8" spans="1:3" s="42" customFormat="1" ht="28.5" customHeight="1">
      <c r="A8" s="63"/>
      <c r="B8" s="61"/>
      <c r="C8" s="62"/>
    </row>
    <row r="9" spans="1:3" s="42" customFormat="1" ht="28.5" customHeight="1">
      <c r="A9" s="64"/>
      <c r="B9" s="61"/>
      <c r="C9" s="62"/>
    </row>
    <row r="10" spans="1:3" s="42" customFormat="1" ht="28.5" customHeight="1">
      <c r="A10" s="156" t="s">
        <v>218</v>
      </c>
      <c r="B10" s="157"/>
      <c r="C10" s="65"/>
    </row>
    <row r="12" spans="1:3" ht="12.75">
      <c r="A12" s="158" t="s">
        <v>219</v>
      </c>
      <c r="B12" s="214"/>
      <c r="C12" s="214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196" customWidth="1"/>
    <col min="2" max="2" width="41.140625" style="196" customWidth="1"/>
    <col min="3" max="3" width="15.7109375" style="196" customWidth="1"/>
    <col min="4" max="16384" width="9.140625" style="196" customWidth="1"/>
  </cols>
  <sheetData>
    <row r="1" spans="1:3" s="42" customFormat="1" ht="19.5" customHeight="1">
      <c r="A1" s="129" t="s">
        <v>220</v>
      </c>
      <c r="B1" s="129"/>
      <c r="C1" s="129"/>
    </row>
    <row r="2" spans="1:3" ht="31.5" customHeight="1">
      <c r="A2" s="130" t="s">
        <v>221</v>
      </c>
      <c r="B2" s="130"/>
      <c r="C2" s="130"/>
    </row>
    <row r="3" spans="1:3" s="42" customFormat="1" ht="21.75" customHeight="1">
      <c r="A3" s="131" t="s">
        <v>61</v>
      </c>
      <c r="B3" s="131"/>
      <c r="C3" s="43" t="s">
        <v>2</v>
      </c>
    </row>
    <row r="4" spans="1:3" s="42" customFormat="1" ht="34.5" customHeight="1">
      <c r="A4" s="44" t="s">
        <v>98</v>
      </c>
      <c r="B4" s="44" t="s">
        <v>99</v>
      </c>
      <c r="C4" s="45" t="s">
        <v>6</v>
      </c>
    </row>
    <row r="5" spans="1:3" s="42" customFormat="1" ht="26.25" customHeight="1">
      <c r="A5" s="46" t="s">
        <v>71</v>
      </c>
      <c r="B5" s="46" t="s">
        <v>71</v>
      </c>
      <c r="C5" s="47">
        <v>1</v>
      </c>
    </row>
    <row r="6" spans="1:3" s="42" customFormat="1" ht="18.75" customHeight="1">
      <c r="A6" s="132" t="s">
        <v>64</v>
      </c>
      <c r="B6" s="133"/>
      <c r="C6" s="48"/>
    </row>
    <row r="7" spans="1:3" s="42" customFormat="1" ht="18" customHeight="1">
      <c r="A7" s="159" t="s">
        <v>100</v>
      </c>
      <c r="B7" s="49" t="s">
        <v>101</v>
      </c>
      <c r="C7" s="50"/>
    </row>
    <row r="8" spans="1:3" s="42" customFormat="1" ht="18" customHeight="1">
      <c r="A8" s="160"/>
      <c r="B8" s="49" t="s">
        <v>102</v>
      </c>
      <c r="C8" s="50"/>
    </row>
    <row r="9" spans="1:3" s="42" customFormat="1" ht="18" customHeight="1">
      <c r="A9" s="160"/>
      <c r="B9" s="49" t="s">
        <v>103</v>
      </c>
      <c r="C9" s="50"/>
    </row>
    <row r="10" spans="1:3" s="42" customFormat="1" ht="18" customHeight="1">
      <c r="A10" s="160"/>
      <c r="B10" s="49" t="s">
        <v>104</v>
      </c>
      <c r="C10" s="50"/>
    </row>
    <row r="11" spans="1:3" s="42" customFormat="1" ht="18" customHeight="1">
      <c r="A11" s="160"/>
      <c r="B11" s="49" t="s">
        <v>105</v>
      </c>
      <c r="C11" s="50"/>
    </row>
    <row r="12" spans="1:3" s="42" customFormat="1" ht="18" customHeight="1">
      <c r="A12" s="160"/>
      <c r="B12" s="49" t="s">
        <v>106</v>
      </c>
      <c r="C12" s="50"/>
    </row>
    <row r="13" spans="1:3" s="42" customFormat="1" ht="18" customHeight="1">
      <c r="A13" s="160"/>
      <c r="B13" s="49" t="s">
        <v>107</v>
      </c>
      <c r="C13" s="50"/>
    </row>
    <row r="14" spans="1:3" s="42" customFormat="1" ht="18" customHeight="1">
      <c r="A14" s="160"/>
      <c r="B14" s="49" t="s">
        <v>108</v>
      </c>
      <c r="C14" s="50"/>
    </row>
    <row r="15" spans="1:3" s="42" customFormat="1" ht="18" customHeight="1">
      <c r="A15" s="161"/>
      <c r="B15" s="49" t="s">
        <v>109</v>
      </c>
      <c r="C15" s="50"/>
    </row>
    <row r="16" spans="1:3" s="42" customFormat="1" ht="18" customHeight="1">
      <c r="A16" s="159" t="s">
        <v>111</v>
      </c>
      <c r="B16" s="49" t="s">
        <v>112</v>
      </c>
      <c r="C16" s="50"/>
    </row>
    <row r="17" spans="1:3" s="42" customFormat="1" ht="18" customHeight="1">
      <c r="A17" s="160"/>
      <c r="B17" s="49" t="s">
        <v>113</v>
      </c>
      <c r="C17" s="50"/>
    </row>
    <row r="18" spans="1:3" s="42" customFormat="1" ht="18" customHeight="1">
      <c r="A18" s="160"/>
      <c r="B18" s="49" t="s">
        <v>114</v>
      </c>
      <c r="C18" s="50"/>
    </row>
    <row r="19" spans="1:3" s="42" customFormat="1" ht="18" customHeight="1">
      <c r="A19" s="160"/>
      <c r="B19" s="49" t="s">
        <v>115</v>
      </c>
      <c r="C19" s="50"/>
    </row>
    <row r="20" spans="1:3" s="42" customFormat="1" ht="18" customHeight="1">
      <c r="A20" s="160"/>
      <c r="B20" s="49" t="s">
        <v>116</v>
      </c>
      <c r="C20" s="50"/>
    </row>
    <row r="21" spans="1:3" s="42" customFormat="1" ht="18" customHeight="1">
      <c r="A21" s="160"/>
      <c r="B21" s="49" t="s">
        <v>117</v>
      </c>
      <c r="C21" s="50"/>
    </row>
    <row r="22" spans="1:3" s="42" customFormat="1" ht="18" customHeight="1">
      <c r="A22" s="160"/>
      <c r="B22" s="49" t="s">
        <v>118</v>
      </c>
      <c r="C22" s="50"/>
    </row>
    <row r="23" spans="1:3" s="42" customFormat="1" ht="18" customHeight="1">
      <c r="A23" s="160"/>
      <c r="B23" s="49" t="s">
        <v>119</v>
      </c>
      <c r="C23" s="50"/>
    </row>
    <row r="24" spans="1:3" s="42" customFormat="1" ht="18" customHeight="1">
      <c r="A24" s="160"/>
      <c r="B24" s="49" t="s">
        <v>120</v>
      </c>
      <c r="C24" s="50"/>
    </row>
    <row r="25" spans="1:3" s="42" customFormat="1" ht="18" customHeight="1">
      <c r="A25" s="160"/>
      <c r="B25" s="49" t="s">
        <v>121</v>
      </c>
      <c r="C25" s="50"/>
    </row>
    <row r="26" spans="1:3" s="42" customFormat="1" ht="18" customHeight="1">
      <c r="A26" s="160"/>
      <c r="B26" s="49" t="s">
        <v>122</v>
      </c>
      <c r="C26" s="50"/>
    </row>
    <row r="27" spans="1:3" s="42" customFormat="1" ht="18" customHeight="1">
      <c r="A27" s="160"/>
      <c r="B27" s="49" t="s">
        <v>123</v>
      </c>
      <c r="C27" s="50"/>
    </row>
    <row r="28" spans="1:3" s="42" customFormat="1" ht="18" customHeight="1">
      <c r="A28" s="160"/>
      <c r="B28" s="49" t="s">
        <v>124</v>
      </c>
      <c r="C28" s="50"/>
    </row>
    <row r="29" spans="1:3" s="42" customFormat="1" ht="18" customHeight="1">
      <c r="A29" s="160"/>
      <c r="B29" s="49" t="s">
        <v>125</v>
      </c>
      <c r="C29" s="50"/>
    </row>
    <row r="30" spans="1:3" s="42" customFormat="1" ht="18" customHeight="1">
      <c r="A30" s="160"/>
      <c r="B30" s="49" t="s">
        <v>126</v>
      </c>
      <c r="C30" s="50"/>
    </row>
    <row r="31" spans="1:3" s="42" customFormat="1" ht="18" customHeight="1">
      <c r="A31" s="160"/>
      <c r="B31" s="49" t="s">
        <v>127</v>
      </c>
      <c r="C31" s="50"/>
    </row>
    <row r="32" spans="1:3" s="42" customFormat="1" ht="18" customHeight="1">
      <c r="A32" s="160"/>
      <c r="B32" s="51" t="s">
        <v>128</v>
      </c>
      <c r="C32" s="52"/>
    </row>
    <row r="33" spans="1:3" s="42" customFormat="1" ht="18" customHeight="1">
      <c r="A33" s="160"/>
      <c r="B33" s="51" t="s">
        <v>129</v>
      </c>
      <c r="C33" s="52"/>
    </row>
    <row r="34" spans="1:3" s="42" customFormat="1" ht="18" customHeight="1">
      <c r="A34" s="160"/>
      <c r="B34" s="51" t="s">
        <v>130</v>
      </c>
      <c r="C34" s="52"/>
    </row>
    <row r="35" spans="1:3" s="42" customFormat="1" ht="18" customHeight="1">
      <c r="A35" s="160"/>
      <c r="B35" s="51" t="s">
        <v>222</v>
      </c>
      <c r="C35" s="52"/>
    </row>
    <row r="36" spans="1:3" s="42" customFormat="1" ht="18" customHeight="1">
      <c r="A36" s="160"/>
      <c r="B36" s="51" t="s">
        <v>132</v>
      </c>
      <c r="C36" s="52"/>
    </row>
    <row r="37" spans="1:3" s="42" customFormat="1" ht="18" customHeight="1">
      <c r="A37" s="161"/>
      <c r="B37" s="51" t="s">
        <v>133</v>
      </c>
      <c r="C37" s="52"/>
    </row>
    <row r="38" spans="1:3" ht="18" customHeight="1">
      <c r="A38" s="162" t="s">
        <v>135</v>
      </c>
      <c r="B38" s="53" t="s">
        <v>136</v>
      </c>
      <c r="C38" s="54"/>
    </row>
    <row r="39" spans="1:3" ht="18" customHeight="1">
      <c r="A39" s="163"/>
      <c r="B39" s="55" t="s">
        <v>137</v>
      </c>
      <c r="C39" s="54"/>
    </row>
    <row r="40" spans="1:3" ht="18" customHeight="1">
      <c r="A40" s="164"/>
      <c r="B40" s="55" t="s">
        <v>138</v>
      </c>
      <c r="C40" s="54"/>
    </row>
    <row r="41" spans="1:3" ht="18" customHeight="1">
      <c r="A41" s="56" t="s">
        <v>139</v>
      </c>
      <c r="B41" s="55" t="s">
        <v>140</v>
      </c>
      <c r="C41" s="54"/>
    </row>
    <row r="42" spans="1:3" ht="18" customHeight="1">
      <c r="A42" s="162" t="s">
        <v>141</v>
      </c>
      <c r="B42" s="55" t="s">
        <v>142</v>
      </c>
      <c r="C42" s="54"/>
    </row>
    <row r="43" spans="1:3" ht="18" customHeight="1">
      <c r="A43" s="163"/>
      <c r="B43" s="55" t="s">
        <v>143</v>
      </c>
      <c r="C43" s="54"/>
    </row>
    <row r="44" spans="1:3" ht="18" customHeight="1">
      <c r="A44" s="163"/>
      <c r="B44" s="55" t="s">
        <v>144</v>
      </c>
      <c r="C44" s="54"/>
    </row>
    <row r="45" spans="1:3" ht="18" customHeight="1">
      <c r="A45" s="163"/>
      <c r="B45" s="55" t="s">
        <v>145</v>
      </c>
      <c r="C45" s="54"/>
    </row>
    <row r="46" spans="1:3" ht="18" customHeight="1">
      <c r="A46" s="163"/>
      <c r="B46" s="55" t="s">
        <v>146</v>
      </c>
      <c r="C46" s="54"/>
    </row>
    <row r="47" spans="1:3" ht="18" customHeight="1">
      <c r="A47" s="163"/>
      <c r="B47" s="55" t="s">
        <v>147</v>
      </c>
      <c r="C47" s="54"/>
    </row>
    <row r="48" spans="1:3" ht="18" customHeight="1">
      <c r="A48" s="163"/>
      <c r="B48" s="55" t="s">
        <v>148</v>
      </c>
      <c r="C48" s="54"/>
    </row>
    <row r="49" spans="1:3" ht="18" customHeight="1">
      <c r="A49" s="163"/>
      <c r="B49" s="55" t="s">
        <v>149</v>
      </c>
      <c r="C49" s="54"/>
    </row>
    <row r="50" spans="1:3" ht="18" customHeight="1">
      <c r="A50" s="164"/>
      <c r="B50" s="55" t="s">
        <v>150</v>
      </c>
      <c r="C50" s="54"/>
    </row>
    <row r="51" spans="1:3" ht="18" customHeight="1">
      <c r="A51" s="56" t="s">
        <v>85</v>
      </c>
      <c r="B51" s="57"/>
      <c r="C51" s="54"/>
    </row>
    <row r="53" spans="1:3" ht="12.75">
      <c r="A53" s="158" t="s">
        <v>223</v>
      </c>
      <c r="B53" s="214"/>
      <c r="C53" s="214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2019-04-09T06:01:40Z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eadingLayout">
    <vt:bool>false</vt:bool>
  </property>
</Properties>
</file>