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firstSheet="3" activeTab="5"/>
  </bookViews>
  <sheets>
    <sheet name="封面" sheetId="1" r:id="rId1"/>
    <sheet name="表1收支总表" sheetId="2" r:id="rId2"/>
    <sheet name="表2收入总表" sheetId="3" r:id="rId3"/>
    <sheet name="表3支出总表" sheetId="4" r:id="rId4"/>
    <sheet name="表4财政拨款收支总表" sheetId="5" r:id="rId5"/>
    <sheet name="表5一般公共预算支出表 " sheetId="16" r:id="rId6"/>
    <sheet name="表6一般公共预算基本支出表" sheetId="7" r:id="rId7"/>
    <sheet name="表7一般公共预算“三公”经费支出表" sheetId="8" r:id="rId8"/>
    <sheet name="表8政府性基金预算支出表" sheetId="9" r:id="rId9"/>
    <sheet name="表9项目支出表" sheetId="10" r:id="rId10"/>
    <sheet name="表10项目支出绩效表" sheetId="11" r:id="rId11"/>
    <sheet name="表10项目支出绩效表 (2)" sheetId="12" r:id="rId12"/>
    <sheet name="表10项目支出绩效表 (3)" sheetId="13" r:id="rId13"/>
    <sheet name="表10项目支出绩效表 (4)" sheetId="14" r:id="rId14"/>
    <sheet name="表10项目支出绩效表 (5)" sheetId="15" r:id="rId15"/>
  </sheets>
  <calcPr calcId="144525"/>
</workbook>
</file>

<file path=xl/sharedStrings.xml><?xml version="1.0" encoding="utf-8"?>
<sst xmlns="http://schemas.openxmlformats.org/spreadsheetml/2006/main" count="3514" uniqueCount="566">
  <si>
    <t>东宁市</t>
  </si>
  <si>
    <t>2022年部门预算</t>
  </si>
  <si>
    <t>报送财政局日期：2021年 月 日</t>
  </si>
  <si>
    <t>财政局批复日期：2022年 月 日</t>
  </si>
  <si>
    <t>编报单位：东宁市交通运输局</t>
  </si>
  <si>
    <t>审批单位：东宁市财政局</t>
  </si>
  <si>
    <t>表1</t>
  </si>
  <si>
    <t>收支总表</t>
  </si>
  <si>
    <t>部门/单位：东宁市</t>
  </si>
  <si>
    <t>单位:万元</t>
  </si>
  <si>
    <t>收        入</t>
  </si>
  <si>
    <t>支        出</t>
  </si>
  <si>
    <t>项目</t>
  </si>
  <si>
    <t>预算数</t>
  </si>
  <si>
    <t>一、一般公共预算拨款收入</t>
  </si>
  <si>
    <t>一、社会保障和就业支出</t>
  </si>
  <si>
    <t>二、政府性基金预算拨款收入</t>
  </si>
  <si>
    <t>二、交通运输支出</t>
  </si>
  <si>
    <t>三、国有资本经营预算拨款收入</t>
  </si>
  <si>
    <t>三、住房保障支出</t>
  </si>
  <si>
    <t>四、财政专户管理资金收入</t>
  </si>
  <si>
    <t>五、上级补助收入</t>
  </si>
  <si>
    <t>六、附属单位上缴收入</t>
  </si>
  <si>
    <t>七、事业收入</t>
  </si>
  <si>
    <t>八、事业单位经营收入</t>
  </si>
  <si>
    <t>九、其他收入</t>
  </si>
  <si>
    <t>本年收入合计</t>
  </si>
  <si>
    <t>本年支出合计</t>
  </si>
  <si>
    <t>上年结转结余</t>
  </si>
  <si>
    <t>年终结转结余</t>
  </si>
  <si>
    <t>收        入        总        计</t>
  </si>
  <si>
    <t>支        出        总        计</t>
  </si>
  <si>
    <t>表2</t>
  </si>
  <si>
    <t>收入总表</t>
  </si>
  <si>
    <t>部门(单位)代码</t>
  </si>
  <si>
    <t>部门(单位)名称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</si>
  <si>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</si>
  <si>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</si>
  <si>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</si>
  <si>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</si>
  <si>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</si>
  <si>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</si>
  <si>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</si>
  <si>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</si>
  <si>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</si>
  <si>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</si>
  <si>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</si>
  <si>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</si>
  <si>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</si>
  <si>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212</t>
  </si>
  <si>
    <t>交通局</t>
  </si>
  <si>
    <t>212001</t>
  </si>
  <si>
    <t>东宁市交通运输局</t>
  </si>
  <si>
    <t>212002</t>
  </si>
  <si>
    <t>东宁市交通事业发展中心</t>
  </si>
  <si>
    <t>703</t>
  </si>
  <si>
    <t>基建股</t>
  </si>
  <si>
    <t>703003</t>
  </si>
  <si>
    <t>东宁市交通运输综合行政执法大队</t>
  </si>
  <si>
    <t>预算股</t>
  </si>
  <si>
    <t>东宁市公路养护中心</t>
  </si>
  <si>
    <t>东宁市交通路桥收费所</t>
  </si>
  <si>
    <t>合        计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</si>
  <si>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</si>
  <si>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</si>
  <si>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</si>
  <si>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</si>
  <si>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</si>
  <si>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</si>
  <si>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</si>
  <si>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</si>
  <si>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</si>
  <si>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</si>
  <si>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</si>
  <si>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</si>
  <si>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</si>
  <si>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</si>
  <si>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</si>
  <si>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</si>
  <si>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</si>
  <si>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</si>
  <si>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</si>
  <si>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</si>
  <si>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</si>
  <si>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</si>
  <si>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</si>
  <si>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</si>
  <si>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</si>
  <si>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214</t>
  </si>
  <si>
    <t>交通运输支出</t>
  </si>
  <si>
    <t>21401</t>
  </si>
  <si>
    <t>公路水路运输</t>
  </si>
  <si>
    <t>2140101</t>
  </si>
  <si>
    <t>行政运行</t>
  </si>
  <si>
    <t>2140102</t>
  </si>
  <si>
    <t>一般行政管理事务</t>
  </si>
  <si>
    <t>2140104</t>
  </si>
  <si>
    <t>公路建设</t>
  </si>
  <si>
    <t>2140106</t>
  </si>
  <si>
    <t>公路养护</t>
  </si>
  <si>
    <t>2140112</t>
  </si>
  <si>
    <t>公路运输管理</t>
  </si>
  <si>
    <t>其他公路水路运输支出</t>
  </si>
  <si>
    <t>21462</t>
  </si>
  <si>
    <t>车辆通行费安排的支出</t>
  </si>
  <si>
    <t>2146201</t>
  </si>
  <si>
    <t>公路还贷</t>
  </si>
  <si>
    <t>政府还贷公路管理</t>
  </si>
  <si>
    <t>221</t>
  </si>
  <si>
    <t>住房保障支出</t>
  </si>
  <si>
    <t>22102</t>
  </si>
  <si>
    <t>住房改革支出</t>
  </si>
  <si>
    <t>2210201</t>
  </si>
  <si>
    <t>住房公积金</t>
  </si>
  <si>
    <t>表4</t>
  </si>
  <si>
    <t>财政拨款收支总表</t>
  </si>
  <si>
    <t>一、本年收入</t>
  </si>
  <si>
    <t>一、本年支出</t>
  </si>
  <si>
    <t>（一）一般公共预算拨款</t>
  </si>
  <si>
    <t>(一)社会保障和就业支出</t>
  </si>
  <si>
    <t>（二）政府性基金预算拨款</t>
  </si>
  <si>
    <t>(二)交通运输支出</t>
  </si>
  <si>
    <t>（三）国有资本经营预算拨款</t>
  </si>
  <si>
    <t>(三)住房保障支出</t>
  </si>
  <si>
    <t>二、上年结转</t>
  </si>
  <si>
    <t>二、年终结转结余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</si>
  <si>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</si>
  <si>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</si>
  <si>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</si>
  <si>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</si>
  <si>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</si>
  <si>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</si>
  <si>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</si>
  <si>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一般公共预算基本支出</t>
  </si>
  <si>
    <t>301</t>
  </si>
  <si>
    <t>工资福利支出</t>
  </si>
  <si>
    <t>30101</t>
  </si>
  <si>
    <t>基本工资</t>
  </si>
  <si>
    <t>3010101</t>
  </si>
  <si>
    <t>30102</t>
  </si>
  <si>
    <t>津贴补贴</t>
  </si>
  <si>
    <t>3010201</t>
  </si>
  <si>
    <t>津补贴</t>
  </si>
  <si>
    <t>3010202</t>
  </si>
  <si>
    <t>采暖补贴（在职）</t>
  </si>
  <si>
    <t>30103</t>
  </si>
  <si>
    <t>奖金</t>
  </si>
  <si>
    <t>3010301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</si>
  <si>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</si>
  <si>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</si>
  <si>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</si>
  <si>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</si>
  <si>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</si>
  <si>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</si>
  <si>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3011001</t>
  </si>
  <si>
    <t>基本医疗保险缴费（在职）</t>
  </si>
  <si>
    <t>3011002</t>
  </si>
  <si>
    <t>大额医疗费用补助（在职）</t>
  </si>
  <si>
    <t>30112</t>
  </si>
  <si>
    <t>其他社会保障缴费</t>
  </si>
  <si>
    <t>3011201</t>
  </si>
  <si>
    <t>工伤保险缴费</t>
  </si>
  <si>
    <t>30113</t>
  </si>
  <si>
    <t>302</t>
  </si>
  <si>
    <t>商品和服务支出</t>
  </si>
  <si>
    <t>30201</t>
  </si>
  <si>
    <t>办公费</t>
  </si>
  <si>
    <t>30205</t>
  </si>
  <si>
    <t>水费</t>
  </si>
  <si>
    <t>3020501</t>
  </si>
  <si>
    <t>办公水费</t>
  </si>
  <si>
    <t>30206</t>
  </si>
  <si>
    <t>电费</t>
  </si>
  <si>
    <t>3020601</t>
  </si>
  <si>
    <t>办公电费</t>
  </si>
  <si>
    <t>30207</t>
  </si>
  <si>
    <t>邮电费</t>
  </si>
  <si>
    <t>3020701</t>
  </si>
  <si>
    <t>3020702</t>
  </si>
  <si>
    <t>电话通讯费</t>
  </si>
  <si>
    <t>30208</t>
  </si>
  <si>
    <t>取暖费</t>
  </si>
  <si>
    <t>3020802</t>
  </si>
  <si>
    <t>专用房屋取暖费</t>
  </si>
  <si>
    <t>30211</t>
  </si>
  <si>
    <t>差旅费</t>
  </si>
  <si>
    <t>30216</t>
  </si>
  <si>
    <t>培训费</t>
  </si>
  <si>
    <t>30228</t>
  </si>
  <si>
    <t>工会经费</t>
  </si>
  <si>
    <t>30229</t>
  </si>
  <si>
    <t>福利费</t>
  </si>
  <si>
    <t>3022901</t>
  </si>
  <si>
    <t>30239</t>
  </si>
  <si>
    <t>其他交通费用</t>
  </si>
  <si>
    <t>303</t>
  </si>
  <si>
    <t>对个人和家庭的补助</t>
  </si>
  <si>
    <t>30302</t>
  </si>
  <si>
    <t>退休费</t>
  </si>
  <si>
    <t>3030201</t>
  </si>
  <si>
    <t>退休工资</t>
  </si>
  <si>
    <t>30304</t>
  </si>
  <si>
    <t>抚恤金</t>
  </si>
  <si>
    <t>3030401</t>
  </si>
  <si>
    <t>丧葬补助费</t>
  </si>
  <si>
    <t>30307</t>
  </si>
  <si>
    <t>医疗费补助</t>
  </si>
  <si>
    <t>3030703</t>
  </si>
  <si>
    <t>大额医疗费用补助（退休）</t>
  </si>
  <si>
    <t>生活补助</t>
  </si>
  <si>
    <t>遗属生活补助</t>
  </si>
  <si>
    <t>30309</t>
  </si>
  <si>
    <t>奖励金</t>
  </si>
  <si>
    <t>表7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</si>
  <si>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</si>
  <si>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</si>
  <si>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</si>
  <si>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</si>
  <si>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</si>
  <si>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</si>
  <si>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</t>
  </si>
  <si>
    <t>表8</t>
  </si>
  <si>
    <t>政府性基金预算支出表</t>
  </si>
  <si>
    <t>本年政府性基金预算支出</t>
  </si>
  <si>
    <t>表9</t>
  </si>
  <si>
    <t>项目支出表</t>
  </si>
  <si>
    <t>类型</t>
  </si>
  <si>
    <t>项目名称</t>
  </si>
  <si>
    <t>项目单位</t>
  </si>
  <si>
    <t>本年拨款</t>
  </si>
  <si>
    <t>财政拨款结转结余</t>
  </si>
  <si>
    <t>其他运转类</t>
  </si>
  <si>
    <t>交通局办公经费申请</t>
  </si>
  <si>
    <t>信访维稳经费</t>
  </si>
  <si>
    <t>办公经费</t>
  </si>
  <si>
    <t>长期聘用人员工会会费</t>
  </si>
  <si>
    <t>2022年养护办公经费</t>
  </si>
  <si>
    <t>长期聘用人员工会经费</t>
  </si>
  <si>
    <t>黑营电费</t>
  </si>
  <si>
    <t>全民核酸征调公交车补贴</t>
  </si>
  <si>
    <t>疫情期间入境返乡运输车辆补助</t>
  </si>
  <si>
    <t>疫情期间转运车辆补助</t>
  </si>
  <si>
    <t>联合防疫资金</t>
  </si>
  <si>
    <t>老年人免费及半价乘车补贴</t>
  </si>
  <si>
    <t>其他公用</t>
  </si>
  <si>
    <t>防疫资金</t>
  </si>
  <si>
    <t>维修费</t>
  </si>
  <si>
    <t>聘用工会经费</t>
  </si>
  <si>
    <t>联合防疫经费</t>
  </si>
  <si>
    <t>票据</t>
  </si>
  <si>
    <t>专项业务费项目</t>
  </si>
  <si>
    <t>东岗路、黄松路项目</t>
  </si>
  <si>
    <t>交通绥满高速东宁口岸贷款</t>
  </si>
  <si>
    <t>交通局国道绥满公路绥镇至东宁穆棱界段改扩建工程</t>
  </si>
  <si>
    <t>交通局交邮合作经费</t>
  </si>
  <si>
    <t>东宁交通局国省干线、农村路项目第三方审计费</t>
  </si>
  <si>
    <t>交通局前期项目经费</t>
  </si>
  <si>
    <t>交通运输局行政审批室证件印刷经费</t>
  </si>
  <si>
    <t>交通局国道绥满公路绥镇至东宁穆棱界</t>
  </si>
  <si>
    <t>交通采购设备</t>
  </si>
  <si>
    <t>2022年-2023年市场化养护经费</t>
  </si>
  <si>
    <t>办公设备购置</t>
  </si>
  <si>
    <t>2022年界河桥</t>
  </si>
  <si>
    <t>2020年东宁市农村公路市场化养护</t>
  </si>
  <si>
    <t>2022东宁市农村公路养护工程</t>
  </si>
  <si>
    <t>治超经费</t>
  </si>
  <si>
    <t>运输市场监管经费</t>
  </si>
  <si>
    <t>表10</t>
  </si>
  <si>
    <t>项目支出绩效表</t>
  </si>
  <si>
    <t>部门/单位：东宁市交通运输局</t>
  </si>
  <si>
    <t>单位名称</t>
  </si>
  <si>
    <t>预算执行率权重(%)</t>
  </si>
  <si>
    <t>项目类别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</si>
  <si>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</si>
  <si>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</si>
  <si>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</si>
  <si>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</si>
  <si>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</si>
  <si>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</si>
  <si>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</si>
  <si>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</si>
  <si>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工资支出</t>
  </si>
  <si>
    <t>严格执行相关政策，保障工资及时发放、足额发放，预算编制科学合理，减少结余资金</t>
  </si>
  <si>
    <t>产出指标</t>
  </si>
  <si>
    <t>数量指标</t>
  </si>
  <si>
    <t>足额保障率</t>
  </si>
  <si>
    <t>等于</t>
  </si>
  <si>
    <t>%</t>
  </si>
  <si>
    <t>科目调整次数</t>
  </si>
  <si>
    <t>小于等于</t>
  </si>
  <si>
    <t>次</t>
  </si>
  <si>
    <t>时效指标</t>
  </si>
  <si>
    <t>发放及时率</t>
  </si>
  <si>
    <t>效益指标</t>
  </si>
  <si>
    <t>经济效益指标</t>
  </si>
  <si>
    <t>结余率=结余数/预算数</t>
  </si>
  <si>
    <t>年终一次性奖金和工作人员奖励</t>
  </si>
  <si>
    <t>社会保障缴费</t>
  </si>
  <si>
    <t>离退休人员医疗费</t>
  </si>
  <si>
    <t>离退休医疗费</t>
  </si>
  <si>
    <t>各单位妇保</t>
  </si>
  <si>
    <t>各类人员补助支出</t>
  </si>
  <si>
    <t>上年已故人员抚恤金</t>
  </si>
  <si>
    <t>定额公用经费</t>
  </si>
  <si>
    <t>保障单位日常运转，提高预算编制质量，严格执行预算</t>
  </si>
  <si>
    <t>质量指标</t>
  </si>
  <si>
    <t>预算编制质量=∣(执行数-预算数)/预算数∣</t>
  </si>
  <si>
    <t>"三公经费控制率"=（实际支出数/预算安排数）×100%</t>
  </si>
  <si>
    <t>运转保障率</t>
  </si>
  <si>
    <t>其他交通补贴</t>
  </si>
  <si>
    <t>交通运输局2022年经费申请明细：办公费20000元，办公楼电费24000元，水费3000元，门卫工资43200元，长期聘用专业人员300000元。合计390200元。</t>
  </si>
  <si>
    <t>补贴人数</t>
  </si>
  <si>
    <t>大于</t>
  </si>
  <si>
    <t>服务质量情况</t>
  </si>
  <si>
    <t>满意度指标</t>
  </si>
  <si>
    <t>服务对象满意度指标</t>
  </si>
  <si>
    <t>服务对象满意度</t>
  </si>
  <si>
    <t>交通项目信访维稳资金，国道丹阿珲春项目，因拆迁问题，屡次上访。</t>
  </si>
  <si>
    <t>产出数量</t>
  </si>
  <si>
    <t>产出质量</t>
  </si>
  <si>
    <t>社会效益指标</t>
  </si>
  <si>
    <t>满意</t>
  </si>
  <si>
    <t>项目总投资55400万元，路线全长34.699公里,其中：车购税资金40900万元，地方配套债券资金14500万元。债券资金不准用于经常性支出，申请配套资金管理费400万元。</t>
  </si>
  <si>
    <t>扩建面积</t>
  </si>
  <si>
    <t>定性</t>
  </si>
  <si>
    <t>优良中低差</t>
  </si>
  <si>
    <t>/</t>
  </si>
  <si>
    <t>扩建完成率</t>
  </si>
  <si>
    <t>预算编制到项目率</t>
  </si>
  <si>
    <t>大于等于</t>
  </si>
  <si>
    <t>一季度预算资金累计支出率</t>
  </si>
  <si>
    <t>二季度预算资金累计支出率</t>
  </si>
  <si>
    <t>三季度预算资金累计支出率</t>
  </si>
  <si>
    <t>全年预算资金支出率</t>
  </si>
  <si>
    <t>改善百姓出行，解决出行便利问题。</t>
  </si>
  <si>
    <t>社会公众满意度</t>
  </si>
  <si>
    <t>绥满高速公路东宁口岸连接线项目全长58.692公里，2014年末竣工通车，该项目贷款35663万元，银行贷款由政府每年按还贷计划偿还贷款。2022年还贷4325.68万元。</t>
  </si>
  <si>
    <t>新建面积</t>
  </si>
  <si>
    <t>工程验收合格率</t>
  </si>
  <si>
    <t>改善百姓出行，促进经济发展</t>
  </si>
  <si>
    <t>东宁市交邮合作项目是涉及我市乡村居民的重点民生项目，目前项目已进入平稳运行阶段。</t>
  </si>
  <si>
    <t>扩建数量</t>
  </si>
  <si>
    <t>扩建质量</t>
  </si>
  <si>
    <t>提高百姓邮寄速递</t>
  </si>
  <si>
    <t>项目前期建设基本程序，申报计划、可研、土地预审、项目选址意见书、初步设计、设计、环评、水土保持、地质灾害、压覆矿产、防洪评价、安全评价、施工图、预算等前期工作费用</t>
  </si>
  <si>
    <t>新建项目数量</t>
  </si>
  <si>
    <t>新增项目质量</t>
  </si>
  <si>
    <t>方便百姓出行，保证道路畅通</t>
  </si>
  <si>
    <t>道路运输证件制发工作，2022年1月1日开始，原省级印发的道路运输经营许可证件，现由市、县两级交通运输主管部门按照《道路旅客运输及客运站管理规定》（部令2020年第17号）等相关文件精神，自行负责印刷发放，各地印刷费用纳入本级2022年财政预算。2020年申请印刷费用4万元。</t>
  </si>
  <si>
    <t>证件印制大概2700套</t>
  </si>
  <si>
    <t>指定防伪印刷单位</t>
  </si>
  <si>
    <t>百姓满意度</t>
  </si>
  <si>
    <t>东宁交通局国省干线、农村路项目第三方审计费，聘请哈尔滨审计公司。</t>
  </si>
  <si>
    <t>审计国省项目农村路项目</t>
  </si>
  <si>
    <t>社会满意度</t>
  </si>
  <si>
    <t>单位满意度</t>
  </si>
  <si>
    <t>交通局办公设备采购计算机主机，计算机显示器，打印复印，打印机，碎纸机，办公桌，办公椅，办公保密柜。</t>
  </si>
  <si>
    <t>采购数量</t>
  </si>
  <si>
    <t>采购质量</t>
  </si>
  <si>
    <t>经济效益</t>
  </si>
  <si>
    <t>使用满意度</t>
  </si>
  <si>
    <t>工程内容</t>
  </si>
  <si>
    <t>资金合格性</t>
  </si>
  <si>
    <t>改善路况作用程度，解决人民出行问题</t>
  </si>
  <si>
    <t>社会公众满意度（%）</t>
  </si>
  <si>
    <t>部门/单位：东宁市公路养护中心</t>
  </si>
  <si>
    <t>退休医保未交够年限</t>
  </si>
  <si>
    <t>长期聘用人员工资</t>
  </si>
  <si>
    <t>离岗创业五险一金</t>
  </si>
  <si>
    <t>单位部分职业年金</t>
  </si>
  <si>
    <t>2022年本单位办公正常运转，改善办公条件，提高群众满意度。</t>
  </si>
  <si>
    <t>办公人员数量</t>
  </si>
  <si>
    <t>人</t>
  </si>
  <si>
    <t>资金及时划拨率</t>
  </si>
  <si>
    <t>计划完成时间</t>
  </si>
  <si>
    <t>年</t>
  </si>
  <si>
    <t>成本指标</t>
  </si>
  <si>
    <t>总成本控制在预算内</t>
  </si>
  <si>
    <t>万</t>
  </si>
  <si>
    <t>对经济发展的促进作用</t>
  </si>
  <si>
    <t>促进办公正常运转</t>
  </si>
  <si>
    <t>生态效益指标</t>
  </si>
  <si>
    <t>对环境破坏程度</t>
  </si>
  <si>
    <t>可持续影响指标</t>
  </si>
  <si>
    <t>使用年限</t>
  </si>
  <si>
    <t>为了满足长期聘用人员的日常生活需求，调动他们的工作热情</t>
  </si>
  <si>
    <t>长期聘用人员人数</t>
  </si>
  <si>
    <t>经费使用合规性</t>
  </si>
  <si>
    <t>经费使用完成时间</t>
  </si>
  <si>
    <t>天</t>
  </si>
  <si>
    <t>总成本控制在预算</t>
  </si>
  <si>
    <t>元</t>
  </si>
  <si>
    <t>职工工作积极性</t>
  </si>
  <si>
    <t>高中低</t>
  </si>
  <si>
    <t>职工素质</t>
  </si>
  <si>
    <t>部门整体形象</t>
  </si>
  <si>
    <t>促进公路养护行业发展</t>
  </si>
  <si>
    <t>职工满意度</t>
  </si>
  <si>
    <t>有效消除安全隐患，确保行车安全。改善和提升东宁市公路环境水平。</t>
  </si>
  <si>
    <t>养护里程</t>
  </si>
  <si>
    <t>km</t>
  </si>
  <si>
    <t>工程开工期</t>
  </si>
  <si>
    <t>工程竣工期</t>
  </si>
  <si>
    <t>开工及时率</t>
  </si>
  <si>
    <t>按期完成投资额</t>
  </si>
  <si>
    <t>万元</t>
  </si>
  <si>
    <t>改善路面养护作用程度，解决路面环境问题</t>
  </si>
  <si>
    <t>公路安全通畅率</t>
  </si>
  <si>
    <t>年利用率</t>
  </si>
  <si>
    <t>工程对环境破坏程度</t>
  </si>
  <si>
    <t>养护年限</t>
  </si>
  <si>
    <t>为了保证工作的正常开展，保障公路养护畅通。</t>
  </si>
  <si>
    <t>购置设备数量</t>
  </si>
  <si>
    <t>台</t>
  </si>
  <si>
    <t>验收合格率</t>
  </si>
  <si>
    <t>交货及时率</t>
  </si>
  <si>
    <t>提高工作效率</t>
  </si>
  <si>
    <t>提高</t>
  </si>
  <si>
    <t>维护公路管理畅通</t>
  </si>
  <si>
    <t>设备符全国家标准</t>
  </si>
  <si>
    <t>优</t>
  </si>
  <si>
    <t>产品使用年限</t>
  </si>
  <si>
    <t>完善口岸过境桥管理设施、养护维修口岸过境桥45/1座</t>
  </si>
  <si>
    <t>完善口岸过境桥管理设施，养护维修口岸过境桥</t>
  </si>
  <si>
    <t>座</t>
  </si>
  <si>
    <t>资金使用合规性</t>
  </si>
  <si>
    <t>养护、维修验收合格率</t>
  </si>
  <si>
    <t>管理、养护维修成本</t>
  </si>
  <si>
    <t>对经济发展促进作用</t>
  </si>
  <si>
    <t>好坏</t>
  </si>
  <si>
    <t>有效促进作用</t>
  </si>
  <si>
    <t>基本公共服务水平、安全水平</t>
  </si>
  <si>
    <t>有效提升</t>
  </si>
  <si>
    <t>是否造成当地环境污染</t>
  </si>
  <si>
    <t>否</t>
  </si>
  <si>
    <t>桥梁管理及养护维修适应未来一定时期内交通需求</t>
  </si>
  <si>
    <t>适应</t>
  </si>
  <si>
    <t>公路使用满意度</t>
  </si>
  <si>
    <t>部门/单位：东宁市交通事业发展中心</t>
  </si>
  <si>
    <t>独生子女父母奖励</t>
  </si>
  <si>
    <t>农村公路日常养护办公经费（办公用品、计算机、计算机耗材、车辆使用费）</t>
  </si>
  <si>
    <t>按期完成任务目标</t>
  </si>
  <si>
    <t>基础公共服务水平</t>
  </si>
  <si>
    <t>改善通行服务水平群众满意度</t>
  </si>
  <si>
    <t>东宁市境内1439.132KM的农村公路日常养护、巡查、日常保养、小修、冬季除雪保通服务以及灌封及补坑槽等病害处置服务</t>
  </si>
  <si>
    <t>完善公路建设、养护、维修</t>
  </si>
  <si>
    <t>养护、维修、验收合格率</t>
  </si>
  <si>
    <t>对经济发展起促进作用</t>
  </si>
  <si>
    <t>适应交通需求</t>
  </si>
  <si>
    <t>改善修复路基、路面、桥涵破损，消除安全隐患，整治农村公路部分路段薄弱环节。</t>
  </si>
  <si>
    <t>改善通行水平群众满意度</t>
  </si>
  <si>
    <t>部门/单位：东宁市交通运输综合行政执法大队</t>
  </si>
  <si>
    <t>公路货运站人员工资</t>
  </si>
  <si>
    <t>日</t>
  </si>
  <si>
    <t>促进道路运输行业的发展</t>
  </si>
  <si>
    <t>按计划完成疫情期间转运车辆补助，促进交通运输保障工作，居民出行安全，避免交叉感染</t>
  </si>
  <si>
    <t>转运车辆台数</t>
  </si>
  <si>
    <t>个（台、套、件、辆）</t>
  </si>
  <si>
    <t>补助补贴发放精准度</t>
  </si>
  <si>
    <t>补助补贴兑现及时率</t>
  </si>
  <si>
    <t>补助金额</t>
  </si>
  <si>
    <t>保障基本民生</t>
  </si>
  <si>
    <t>防止疫情扩散</t>
  </si>
  <si>
    <t>避免交叉感染</t>
  </si>
  <si>
    <t>稳定市场主体</t>
  </si>
  <si>
    <t>防疫人员满意度</t>
  </si>
  <si>
    <t>按计划完成疫情期间客运车辆入境返乡执行任务，保障居民出行安全，防止疫情扩散</t>
  </si>
  <si>
    <t>补助车辆</t>
  </si>
  <si>
    <t>每台</t>
  </si>
  <si>
    <t>补助补贴发放精准率</t>
  </si>
  <si>
    <t>补助补贴发放及时李</t>
  </si>
  <si>
    <t>补助发放金额</t>
  </si>
  <si>
    <t>为进一步营造敬老爱老社会氛围，不断提高老年人的优待水平，满足老年人的特殊需求，为老年人提供优先优惠的服务</t>
  </si>
  <si>
    <t>免费及半价乘车次数</t>
  </si>
  <si>
    <t>万次（个）</t>
  </si>
  <si>
    <t>补助资金支付及时率</t>
  </si>
  <si>
    <t>补助资金发放金额</t>
  </si>
  <si>
    <t>老年人出行成本</t>
  </si>
  <si>
    <t>公众出行体验</t>
  </si>
  <si>
    <t>公众节能减排意识</t>
  </si>
  <si>
    <t>促进城市发展建设，缓解城市交通压力</t>
  </si>
  <si>
    <t>社会群众满意度</t>
  </si>
  <si>
    <t>切实保障人民群众生命安全和身体健康，避免交叉感染</t>
  </si>
  <si>
    <t>征调公交车台数</t>
  </si>
  <si>
    <t>补贴资金在规定时间内支付到位率</t>
  </si>
  <si>
    <t>补助资金发放率</t>
  </si>
  <si>
    <t>助力核酸采集提速</t>
  </si>
  <si>
    <t>方便居民采集</t>
  </si>
  <si>
    <t>避免环境污染</t>
  </si>
  <si>
    <t>提高核酸检测效率</t>
  </si>
  <si>
    <t>公交车主和业户满意度</t>
  </si>
  <si>
    <t>保证疫情防控工作顺利开展，确保人民群众生命财产安全，防止疫情扩散</t>
  </si>
  <si>
    <t>参加防疫人数</t>
  </si>
  <si>
    <t>疫情防控天数</t>
  </si>
  <si>
    <t>总成本控制在</t>
  </si>
  <si>
    <t>小于</t>
  </si>
  <si>
    <t>联合防疫降低成本</t>
  </si>
  <si>
    <t>无</t>
  </si>
  <si>
    <t>群众和社会满意度</t>
  </si>
  <si>
    <t>为保证工作人员顺利完成黑营疫情防控点疫情检查工作，确保人民生命财产安全</t>
  </si>
  <si>
    <t>保障供电人数</t>
  </si>
  <si>
    <t>电费使用天数</t>
  </si>
  <si>
    <t>节约开支</t>
  </si>
  <si>
    <t>对优化交通发展环境</t>
  </si>
  <si>
    <t>提高执法水平</t>
  </si>
  <si>
    <t>工作人员满意度</t>
  </si>
  <si>
    <t>使我市的车辆超限超载现象得到有效遏制，切实提高我市公路通行能力和服务水平</t>
  </si>
  <si>
    <t>执法检查次数</t>
  </si>
  <si>
    <t>案件办结率</t>
  </si>
  <si>
    <t>执法检查时限</t>
  </si>
  <si>
    <t>总成本控制在预算之内</t>
  </si>
  <si>
    <t>提升公众法治意识</t>
  </si>
  <si>
    <t>对优化交通发展具有明显促进作用</t>
  </si>
  <si>
    <t>社会法律意识持续提升</t>
  </si>
  <si>
    <t>执法办案行为群众满意度</t>
  </si>
  <si>
    <t>保证全市道路客运、道路货运、出租车经营、汽车租赁经营等道路运输市场的和谐、稳定发展</t>
  </si>
  <si>
    <t>执法检查覆盖面</t>
  </si>
  <si>
    <t>提高公众法治意识</t>
  </si>
  <si>
    <t>对优化交通发展具有明显的促进作用</t>
  </si>
  <si>
    <t>为了保证工作的正常开展，保障道路运输市场秩序和谐稳定发展</t>
  </si>
  <si>
    <t>购置设备种类</t>
  </si>
  <si>
    <t>种</t>
  </si>
  <si>
    <t>维护道路运输市场秩序</t>
  </si>
  <si>
    <t>设备符合国家标准</t>
  </si>
  <si>
    <t>部门/单位：东宁市交通路桥收费所</t>
  </si>
  <si>
    <t>上岗费</t>
  </si>
  <si>
    <t>十三月工资</t>
  </si>
  <si>
    <t>临时工工资</t>
  </si>
  <si>
    <t>全年电费使用，收费区域用电，收费电脑打印机，升降杆、照明用电</t>
  </si>
  <si>
    <t>路桥收费所单位和收费站</t>
  </si>
  <si>
    <t>个</t>
  </si>
  <si>
    <t>收费站收费</t>
  </si>
  <si>
    <t>千瓦</t>
  </si>
  <si>
    <t>收费站满意度</t>
  </si>
  <si>
    <t>万人次</t>
  </si>
  <si>
    <t>收费区域维修，为了正常保证收费，每年需要进行维修维护。</t>
  </si>
  <si>
    <t>维修</t>
  </si>
  <si>
    <t>元/平方米</t>
  </si>
  <si>
    <t>收费区域</t>
  </si>
  <si>
    <t>维修成果</t>
  </si>
  <si>
    <t>收费手工票，主要是单位报销用，还有印刷用的办公用的</t>
  </si>
  <si>
    <t>手工票</t>
  </si>
  <si>
    <t>件</t>
  </si>
  <si>
    <t>印刷费</t>
  </si>
  <si>
    <t>手工票印刷</t>
  </si>
  <si>
    <t>公用经费的其他支出，包括购买的生活用品等等</t>
  </si>
  <si>
    <t>生活用品</t>
  </si>
  <si>
    <t>日常公用</t>
  </si>
  <si>
    <t>日常公用购买</t>
  </si>
  <si>
    <t>公务用车运行维护费，车辆维修，用油，负责通勤，运行</t>
  </si>
  <si>
    <t>辆</t>
  </si>
  <si>
    <t>维护费</t>
  </si>
  <si>
    <t>公务办公</t>
  </si>
  <si>
    <t xml:space="preserve">聘用制工会经费，共计32人，2020年全年工会经费
</t>
  </si>
  <si>
    <t>聘任制</t>
  </si>
  <si>
    <t>聘任制工会经费</t>
  </si>
  <si>
    <t>收费站各单位防疫人员联合防疫经费支出用于检查外来人防疫工作</t>
  </si>
  <si>
    <t>联合防疫单位数</t>
  </si>
  <si>
    <t>外来人员进入检查率</t>
  </si>
  <si>
    <t>本地防疫情况满意度</t>
  </si>
  <si>
    <t>防疫资金支出,防疫活动房和两个月疫情资金共110199.10元</t>
  </si>
  <si>
    <t>疫情资金11</t>
  </si>
  <si>
    <t>疫情资金12</t>
  </si>
  <si>
    <t>疫情资金防疫房</t>
  </si>
  <si>
    <t>疫情资金</t>
  </si>
  <si>
    <t>好</t>
  </si>
</sst>
</file>

<file path=xl/styles.xml><?xml version="1.0" encoding="utf-8"?>
<styleSheet xmlns="http://schemas.openxmlformats.org/spreadsheetml/2006/main">
  <numFmts count="6">
    <numFmt numFmtId="176" formatCode="#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#0.00"/>
    <numFmt numFmtId="43" formatCode="_ * #,##0.00_ ;_ * \-#,##0.00_ ;_ * &quot;-&quot;??_ ;_ @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微软雅黑"/>
      <charset val="134"/>
    </font>
    <font>
      <b/>
      <sz val="9"/>
      <name val="微软雅黑"/>
      <charset val="134"/>
    </font>
    <font>
      <sz val="9"/>
      <name val="微软雅黑"/>
      <charset val="134"/>
    </font>
    <font>
      <b/>
      <sz val="17"/>
      <name val="SimSun"/>
      <charset val="134"/>
    </font>
    <font>
      <sz val="34"/>
      <name val="SimSun"/>
      <charset val="134"/>
    </font>
    <font>
      <b/>
      <sz val="34"/>
      <name val="SimSun"/>
      <charset val="134"/>
    </font>
    <font>
      <b/>
      <sz val="14"/>
      <name val="SimSun"/>
      <charset val="134"/>
    </font>
    <font>
      <b/>
      <sz val="9"/>
      <name val="SimSun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DAF2"/>
        <bgColor rgb="FFC6DAF2"/>
      </patternFill>
    </fill>
    <fill>
      <patternFill patternType="solid">
        <fgColor rgb="FFF5F8FD"/>
        <bgColor rgb="FFF5F8FD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8" borderId="7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7" fillId="14" borderId="5" applyNumberFormat="0" applyAlignment="0" applyProtection="0">
      <alignment vertical="center"/>
    </xf>
    <xf numFmtId="0" fontId="28" fillId="29" borderId="12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33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177" fontId="4" fillId="4" borderId="1" xfId="0" applyNumberFormat="1" applyFont="1" applyFill="1" applyBorder="1" applyAlignment="1">
      <alignment horizontal="right" vertical="center" wrapText="1"/>
    </xf>
    <xf numFmtId="177" fontId="4" fillId="4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176" fontId="4" fillId="4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opLeftCell="A4" workbookViewId="0">
      <selection activeCell="D15" sqref="D15:J17"/>
    </sheetView>
  </sheetViews>
  <sheetFormatPr defaultColWidth="10" defaultRowHeight="14.4"/>
  <cols>
    <col min="1" max="17" width="9.75" customWidth="1"/>
  </cols>
  <sheetData>
    <row r="1" ht="14.25" customHeight="1" spans="1:1">
      <c r="A1" s="12"/>
    </row>
    <row r="2" ht="14.25" customHeight="1"/>
    <row r="3" ht="14.25" customHeight="1"/>
    <row r="4" ht="14.25" customHeight="1"/>
    <row r="5" ht="14.25" customHeight="1"/>
    <row r="6" ht="14.25" customHeight="1" spans="1:3">
      <c r="A6" s="12"/>
      <c r="B6" s="26" t="s">
        <v>0</v>
      </c>
      <c r="C6" s="26"/>
    </row>
    <row r="7" ht="14.25" customHeight="1" spans="2:3">
      <c r="B7" s="26"/>
      <c r="C7" s="26"/>
    </row>
    <row r="8" ht="14.25" customHeight="1"/>
    <row r="9" ht="14.25" customHeight="1"/>
    <row r="10" ht="14.25" customHeight="1" spans="3:9">
      <c r="C10" s="27"/>
      <c r="D10" s="27"/>
      <c r="E10" s="28" t="s">
        <v>0</v>
      </c>
      <c r="F10" s="28"/>
      <c r="G10" s="28"/>
      <c r="H10" s="28"/>
      <c r="I10" s="28"/>
    </row>
    <row r="11" ht="14.25" customHeight="1" spans="3:9">
      <c r="C11" s="27"/>
      <c r="D11" s="27"/>
      <c r="E11" s="28"/>
      <c r="F11" s="28"/>
      <c r="G11" s="28"/>
      <c r="H11" s="28"/>
      <c r="I11" s="28"/>
    </row>
    <row r="12" ht="14.25" customHeight="1" spans="3:9">
      <c r="C12" s="27"/>
      <c r="D12" s="27"/>
      <c r="E12" s="28"/>
      <c r="F12" s="28"/>
      <c r="G12" s="28"/>
      <c r="H12" s="28"/>
      <c r="I12" s="28"/>
    </row>
    <row r="13" ht="14.25" customHeight="1" spans="3:9">
      <c r="C13" s="27"/>
      <c r="D13" s="27"/>
      <c r="E13" s="27"/>
      <c r="F13" s="27"/>
      <c r="G13" s="27"/>
      <c r="H13" s="27"/>
      <c r="I13" s="27"/>
    </row>
    <row r="14" ht="14.25" customHeight="1" spans="3:9">
      <c r="C14" s="27"/>
      <c r="D14" s="27"/>
      <c r="E14" s="27"/>
      <c r="F14" s="27"/>
      <c r="G14" s="27"/>
      <c r="H14" s="27"/>
      <c r="I14" s="27"/>
    </row>
    <row r="15" ht="14.25" customHeight="1" spans="3:10">
      <c r="C15" s="27"/>
      <c r="D15" s="28" t="s">
        <v>1</v>
      </c>
      <c r="E15" s="28"/>
      <c r="F15" s="28"/>
      <c r="G15" s="28"/>
      <c r="H15" s="28"/>
      <c r="I15" s="28"/>
      <c r="J15" s="28"/>
    </row>
    <row r="16" ht="14.25" customHeight="1" spans="3:10">
      <c r="C16" s="27"/>
      <c r="D16" s="28"/>
      <c r="E16" s="28"/>
      <c r="F16" s="28"/>
      <c r="G16" s="28"/>
      <c r="H16" s="28"/>
      <c r="I16" s="28"/>
      <c r="J16" s="28"/>
    </row>
    <row r="17" ht="14.25" customHeight="1" spans="3:10">
      <c r="C17" s="27"/>
      <c r="D17" s="28"/>
      <c r="E17" s="28"/>
      <c r="F17" s="28"/>
      <c r="G17" s="28"/>
      <c r="H17" s="28"/>
      <c r="I17" s="28"/>
      <c r="J17" s="28"/>
    </row>
    <row r="18" ht="14.25" customHeight="1"/>
    <row r="19" ht="14.25" customHeight="1"/>
    <row r="20" ht="14.25" customHeight="1" spans="1:12">
      <c r="A20" s="29"/>
      <c r="B20" s="29"/>
      <c r="C20" s="26" t="s">
        <v>2</v>
      </c>
      <c r="D20" s="26"/>
      <c r="E20" s="26"/>
      <c r="F20" s="26"/>
      <c r="G20" s="26"/>
      <c r="H20" s="26"/>
      <c r="I20" s="26"/>
      <c r="J20" s="26"/>
      <c r="K20" s="26"/>
      <c r="L20" s="29"/>
    </row>
    <row r="21" ht="14.25" customHeight="1" spans="1:12">
      <c r="A21" s="29"/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9"/>
    </row>
    <row r="22" ht="14.25" customHeight="1" spans="1:12">
      <c r="A22" s="29"/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9"/>
    </row>
    <row r="23" ht="14.25" customHeight="1" spans="1:1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ht="14.25" customHeight="1" spans="1:12">
      <c r="A24" s="29"/>
      <c r="B24" s="30"/>
      <c r="C24" s="26" t="s">
        <v>3</v>
      </c>
      <c r="D24" s="26"/>
      <c r="E24" s="26"/>
      <c r="F24" s="26"/>
      <c r="G24" s="26"/>
      <c r="H24" s="26"/>
      <c r="I24" s="26"/>
      <c r="J24" s="26"/>
      <c r="K24" s="26"/>
      <c r="L24" s="30"/>
    </row>
    <row r="25" ht="14.25" customHeight="1" spans="1:12">
      <c r="A25" s="29"/>
      <c r="B25" s="30"/>
      <c r="C25" s="26"/>
      <c r="D25" s="26"/>
      <c r="E25" s="26"/>
      <c r="F25" s="26"/>
      <c r="G25" s="26"/>
      <c r="H25" s="26"/>
      <c r="I25" s="26"/>
      <c r="J25" s="26"/>
      <c r="K25" s="26"/>
      <c r="L25" s="30"/>
    </row>
    <row r="26" ht="14.25" customHeight="1" spans="1:12">
      <c r="A26" s="29"/>
      <c r="B26" s="30"/>
      <c r="C26" s="26"/>
      <c r="D26" s="26"/>
      <c r="E26" s="26"/>
      <c r="F26" s="26"/>
      <c r="G26" s="26"/>
      <c r="H26" s="26"/>
      <c r="I26" s="26"/>
      <c r="J26" s="26"/>
      <c r="K26" s="26"/>
      <c r="L26" s="30"/>
    </row>
    <row r="27" ht="14.25" customHeight="1" spans="1:12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ht="14.25" customHeight="1" spans="1:12">
      <c r="A28" s="29"/>
      <c r="B28" s="31" t="s">
        <v>4</v>
      </c>
      <c r="C28" s="31"/>
      <c r="D28" s="31"/>
      <c r="E28" s="31"/>
      <c r="F28" s="31"/>
      <c r="G28" s="31"/>
      <c r="H28" s="31" t="s">
        <v>5</v>
      </c>
      <c r="I28" s="31"/>
      <c r="J28" s="31"/>
      <c r="K28" s="31"/>
      <c r="L28" s="31"/>
    </row>
    <row r="29" ht="14.25" customHeight="1" spans="1:12">
      <c r="A29" s="29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ht="14.25" customHeight="1" spans="1:12">
      <c r="A30" s="2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ht="14.25" customHeight="1" spans="1:12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ht="14.25" customHeight="1" spans="1:1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</sheetData>
  <mergeCells count="7">
    <mergeCell ref="B28:E30"/>
    <mergeCell ref="H28:L30"/>
    <mergeCell ref="B6:C7"/>
    <mergeCell ref="E10:I12"/>
    <mergeCell ref="D15:J17"/>
    <mergeCell ref="C20:K22"/>
    <mergeCell ref="C24:K26"/>
  </mergeCells>
  <pageMargins left="0.75" right="0.75" top="0.268999993801117" bottom="0.268999993801117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zoomScale="75" zoomScaleNormal="75" workbookViewId="0">
      <pane ySplit="5" topLeftCell="A15" activePane="bottomLeft" state="frozen"/>
      <selection/>
      <selection pane="bottomLeft" activeCell="M13" sqref="M13"/>
    </sheetView>
  </sheetViews>
  <sheetFormatPr defaultColWidth="10" defaultRowHeight="14.4"/>
  <cols>
    <col min="1" max="1" width="10" customWidth="1"/>
    <col min="2" max="2" width="12.6296296296296" customWidth="1"/>
    <col min="3" max="3" width="11.75" customWidth="1"/>
    <col min="4" max="4" width="9.03703703703704" customWidth="1"/>
    <col min="5" max="6" width="10.25" customWidth="1"/>
    <col min="7" max="12" width="5.77777777777778" customWidth="1"/>
    <col min="13" max="13" width="9.75" customWidth="1"/>
  </cols>
  <sheetData>
    <row r="1" ht="14.25" customHeight="1" spans="1:1">
      <c r="A1" s="12" t="s">
        <v>224</v>
      </c>
    </row>
    <row r="2" ht="32.45" customHeight="1" spans="1:12">
      <c r="A2" s="15" t="s">
        <v>225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4.25" customHeight="1" spans="1:12">
      <c r="A3" s="13" t="s">
        <v>8</v>
      </c>
      <c r="B3" s="13"/>
      <c r="C3" s="13"/>
      <c r="D3" s="13"/>
      <c r="E3" s="13"/>
      <c r="G3" s="14"/>
      <c r="J3" s="14"/>
      <c r="K3" s="14"/>
      <c r="L3" s="14" t="s">
        <v>9</v>
      </c>
    </row>
    <row r="4" ht="42.75" customHeight="1" spans="1:12">
      <c r="A4" s="5" t="s">
        <v>226</v>
      </c>
      <c r="B4" s="5" t="s">
        <v>227</v>
      </c>
      <c r="C4" s="5" t="s">
        <v>228</v>
      </c>
      <c r="D4" s="5" t="s">
        <v>36</v>
      </c>
      <c r="E4" s="5" t="s">
        <v>229</v>
      </c>
      <c r="F4" s="5"/>
      <c r="G4" s="5"/>
      <c r="H4" s="5" t="s">
        <v>230</v>
      </c>
      <c r="I4" s="5"/>
      <c r="J4" s="5"/>
      <c r="K4" s="5" t="s">
        <v>42</v>
      </c>
      <c r="L4" s="5" t="s">
        <v>48</v>
      </c>
    </row>
    <row r="5" ht="42.75" customHeight="1" spans="1:12">
      <c r="A5" s="5"/>
      <c r="B5" s="5"/>
      <c r="C5" s="5"/>
      <c r="D5" s="5"/>
      <c r="E5" s="5" t="s">
        <v>39</v>
      </c>
      <c r="F5" s="5" t="s">
        <v>40</v>
      </c>
      <c r="G5" s="5" t="s">
        <v>41</v>
      </c>
      <c r="H5" s="5" t="s">
        <v>39</v>
      </c>
      <c r="I5" s="5" t="s">
        <v>40</v>
      </c>
      <c r="J5" s="5" t="s">
        <v>41</v>
      </c>
      <c r="K5" s="5"/>
      <c r="L5" s="5"/>
    </row>
    <row r="6" ht="28.5" customHeight="1" spans="1:12">
      <c r="A6" s="16" t="s">
        <v>231</v>
      </c>
      <c r="B6" s="6" t="s">
        <v>232</v>
      </c>
      <c r="C6" s="6" t="s">
        <v>52</v>
      </c>
      <c r="D6" s="8">
        <v>30</v>
      </c>
      <c r="E6" s="8">
        <v>30</v>
      </c>
      <c r="F6" s="8"/>
      <c r="G6" s="8"/>
      <c r="H6" s="8"/>
      <c r="I6" s="8"/>
      <c r="J6" s="8"/>
      <c r="K6" s="8"/>
      <c r="L6" s="8"/>
    </row>
    <row r="7" ht="28.5" customHeight="1" spans="1:12">
      <c r="A7" s="17"/>
      <c r="B7" s="6" t="s">
        <v>233</v>
      </c>
      <c r="C7" s="6" t="s">
        <v>52</v>
      </c>
      <c r="D7" s="8">
        <v>2</v>
      </c>
      <c r="E7" s="8">
        <v>2</v>
      </c>
      <c r="F7" s="8"/>
      <c r="G7" s="8"/>
      <c r="H7" s="8"/>
      <c r="I7" s="8"/>
      <c r="J7" s="8"/>
      <c r="K7" s="8"/>
      <c r="L7" s="8"/>
    </row>
    <row r="8" ht="28.5" customHeight="1" spans="1:12">
      <c r="A8" s="17"/>
      <c r="B8" s="6" t="s">
        <v>234</v>
      </c>
      <c r="C8" s="6" t="s">
        <v>60</v>
      </c>
      <c r="D8" s="8">
        <v>3</v>
      </c>
      <c r="E8" s="8">
        <v>3</v>
      </c>
      <c r="F8" s="8"/>
      <c r="G8" s="8"/>
      <c r="H8" s="8"/>
      <c r="I8" s="8"/>
      <c r="J8" s="8"/>
      <c r="K8" s="8"/>
      <c r="L8" s="8"/>
    </row>
    <row r="9" ht="28.5" customHeight="1" spans="1:12">
      <c r="A9" s="17"/>
      <c r="B9" s="6" t="s">
        <v>235</v>
      </c>
      <c r="C9" s="6" t="s">
        <v>60</v>
      </c>
      <c r="D9" s="8">
        <v>0.01</v>
      </c>
      <c r="E9" s="8">
        <v>0.01</v>
      </c>
      <c r="F9" s="8"/>
      <c r="G9" s="8"/>
      <c r="H9" s="8"/>
      <c r="I9" s="8"/>
      <c r="J9" s="8"/>
      <c r="K9" s="8"/>
      <c r="L9" s="8"/>
    </row>
    <row r="10" ht="28.5" customHeight="1" spans="1:12">
      <c r="A10" s="17"/>
      <c r="B10" s="6" t="s">
        <v>236</v>
      </c>
      <c r="C10" s="6" t="s">
        <v>54</v>
      </c>
      <c r="D10" s="8">
        <v>4</v>
      </c>
      <c r="E10" s="8">
        <v>4</v>
      </c>
      <c r="F10" s="8"/>
      <c r="G10" s="8"/>
      <c r="H10" s="8"/>
      <c r="I10" s="8"/>
      <c r="J10" s="8"/>
      <c r="K10" s="8"/>
      <c r="L10" s="8"/>
    </row>
    <row r="11" ht="28.5" customHeight="1" spans="1:12">
      <c r="A11" s="17"/>
      <c r="B11" s="6" t="s">
        <v>237</v>
      </c>
      <c r="C11" s="6" t="s">
        <v>58</v>
      </c>
      <c r="D11" s="8">
        <v>0.08</v>
      </c>
      <c r="E11" s="8">
        <v>0.08</v>
      </c>
      <c r="F11" s="8"/>
      <c r="G11" s="8"/>
      <c r="H11" s="8"/>
      <c r="I11" s="8"/>
      <c r="J11" s="8"/>
      <c r="K11" s="8"/>
      <c r="L11" s="8"/>
    </row>
    <row r="12" ht="28.5" customHeight="1" spans="1:12">
      <c r="A12" s="17"/>
      <c r="B12" s="6" t="s">
        <v>238</v>
      </c>
      <c r="C12" s="6" t="s">
        <v>58</v>
      </c>
      <c r="D12" s="8">
        <v>2.19</v>
      </c>
      <c r="E12" s="8">
        <v>2.19</v>
      </c>
      <c r="F12" s="8"/>
      <c r="G12" s="8"/>
      <c r="H12" s="8"/>
      <c r="I12" s="8"/>
      <c r="J12" s="8"/>
      <c r="K12" s="8"/>
      <c r="L12" s="8"/>
    </row>
    <row r="13" ht="28.5" customHeight="1" spans="1:12">
      <c r="A13" s="17"/>
      <c r="B13" s="6" t="s">
        <v>239</v>
      </c>
      <c r="C13" s="6" t="s">
        <v>58</v>
      </c>
      <c r="D13" s="8">
        <v>4.02</v>
      </c>
      <c r="E13" s="8">
        <v>4.02</v>
      </c>
      <c r="F13" s="8"/>
      <c r="G13" s="8"/>
      <c r="H13" s="8"/>
      <c r="I13" s="8"/>
      <c r="J13" s="8"/>
      <c r="K13" s="8"/>
      <c r="L13" s="8"/>
    </row>
    <row r="14" ht="28.5" customHeight="1" spans="1:12">
      <c r="A14" s="17"/>
      <c r="B14" s="6" t="s">
        <v>240</v>
      </c>
      <c r="C14" s="6" t="s">
        <v>58</v>
      </c>
      <c r="D14" s="8">
        <v>13.7</v>
      </c>
      <c r="E14" s="8">
        <v>13.7</v>
      </c>
      <c r="F14" s="8"/>
      <c r="G14" s="8"/>
      <c r="H14" s="8"/>
      <c r="I14" s="8"/>
      <c r="J14" s="8"/>
      <c r="K14" s="8"/>
      <c r="L14" s="8"/>
    </row>
    <row r="15" ht="28.5" customHeight="1" spans="1:12">
      <c r="A15" s="17"/>
      <c r="B15" s="6" t="s">
        <v>241</v>
      </c>
      <c r="C15" s="6" t="s">
        <v>58</v>
      </c>
      <c r="D15" s="8">
        <v>7.32</v>
      </c>
      <c r="E15" s="8">
        <v>7.32</v>
      </c>
      <c r="F15" s="8"/>
      <c r="G15" s="8"/>
      <c r="H15" s="8"/>
      <c r="I15" s="8"/>
      <c r="J15" s="8"/>
      <c r="K15" s="8"/>
      <c r="L15" s="8"/>
    </row>
    <row r="16" ht="28.5" customHeight="1" spans="1:12">
      <c r="A16" s="17"/>
      <c r="B16" s="6" t="s">
        <v>242</v>
      </c>
      <c r="C16" s="6" t="s">
        <v>58</v>
      </c>
      <c r="D16" s="8">
        <v>4.19</v>
      </c>
      <c r="E16" s="8">
        <v>4.19</v>
      </c>
      <c r="F16" s="8"/>
      <c r="G16" s="8"/>
      <c r="H16" s="8"/>
      <c r="I16" s="8"/>
      <c r="J16" s="8"/>
      <c r="K16" s="8"/>
      <c r="L16" s="8"/>
    </row>
    <row r="17" ht="28.5" customHeight="1" spans="1:12">
      <c r="A17" s="17"/>
      <c r="B17" s="6" t="s">
        <v>243</v>
      </c>
      <c r="C17" s="6" t="s">
        <v>58</v>
      </c>
      <c r="D17" s="8">
        <v>83.28</v>
      </c>
      <c r="E17" s="8">
        <v>83.28</v>
      </c>
      <c r="F17" s="8"/>
      <c r="G17" s="8"/>
      <c r="H17" s="8"/>
      <c r="I17" s="8"/>
      <c r="J17" s="8"/>
      <c r="K17" s="8"/>
      <c r="L17" s="8"/>
    </row>
    <row r="18" ht="28.5" customHeight="1" spans="1:12">
      <c r="A18" s="17"/>
      <c r="B18" s="6" t="s">
        <v>244</v>
      </c>
      <c r="C18" s="6" t="s">
        <v>61</v>
      </c>
      <c r="D18" s="8">
        <v>10</v>
      </c>
      <c r="E18" s="8"/>
      <c r="F18" s="8">
        <v>10</v>
      </c>
      <c r="G18" s="8"/>
      <c r="H18" s="8"/>
      <c r="I18" s="8"/>
      <c r="J18" s="8"/>
      <c r="K18" s="8"/>
      <c r="L18" s="8"/>
    </row>
    <row r="19" ht="28.5" customHeight="1" spans="1:12">
      <c r="A19" s="17"/>
      <c r="B19" s="6" t="s">
        <v>245</v>
      </c>
      <c r="C19" s="6" t="s">
        <v>61</v>
      </c>
      <c r="D19" s="8">
        <v>11.02</v>
      </c>
      <c r="E19" s="8">
        <v>11.02</v>
      </c>
      <c r="F19" s="8"/>
      <c r="G19" s="8"/>
      <c r="H19" s="8"/>
      <c r="I19" s="8"/>
      <c r="J19" s="8"/>
      <c r="K19" s="8"/>
      <c r="L19" s="8"/>
    </row>
    <row r="20" ht="28.5" customHeight="1" spans="1:12">
      <c r="A20" s="17"/>
      <c r="B20" s="6" t="s">
        <v>246</v>
      </c>
      <c r="C20" s="6" t="s">
        <v>61</v>
      </c>
      <c r="D20" s="8">
        <v>5</v>
      </c>
      <c r="E20" s="8"/>
      <c r="F20" s="8">
        <v>5</v>
      </c>
      <c r="G20" s="8"/>
      <c r="H20" s="8"/>
      <c r="I20" s="8"/>
      <c r="J20" s="8"/>
      <c r="K20" s="8"/>
      <c r="L20" s="8"/>
    </row>
    <row r="21" ht="28.5" customHeight="1" spans="1:12">
      <c r="A21" s="17"/>
      <c r="B21" s="6" t="s">
        <v>247</v>
      </c>
      <c r="C21" s="6" t="s">
        <v>61</v>
      </c>
      <c r="D21" s="8">
        <v>1.81</v>
      </c>
      <c r="E21" s="8"/>
      <c r="F21" s="8">
        <v>1.81</v>
      </c>
      <c r="G21" s="8"/>
      <c r="H21" s="8"/>
      <c r="I21" s="8"/>
      <c r="J21" s="8"/>
      <c r="K21" s="8"/>
      <c r="L21" s="8"/>
    </row>
    <row r="22" ht="28.5" customHeight="1" spans="1:12">
      <c r="A22" s="17"/>
      <c r="B22" s="6" t="s">
        <v>248</v>
      </c>
      <c r="C22" s="6" t="s">
        <v>61</v>
      </c>
      <c r="D22" s="8">
        <v>36</v>
      </c>
      <c r="E22" s="8"/>
      <c r="F22" s="8">
        <v>36</v>
      </c>
      <c r="G22" s="8"/>
      <c r="H22" s="8"/>
      <c r="I22" s="8"/>
      <c r="J22" s="8"/>
      <c r="K22" s="8"/>
      <c r="L22" s="8"/>
    </row>
    <row r="23" ht="28.5" customHeight="1" spans="1:12">
      <c r="A23" s="17"/>
      <c r="B23" s="6" t="s">
        <v>220</v>
      </c>
      <c r="C23" s="6" t="s">
        <v>61</v>
      </c>
      <c r="D23" s="8">
        <v>10</v>
      </c>
      <c r="E23" s="8"/>
      <c r="F23" s="8">
        <v>10</v>
      </c>
      <c r="G23" s="8"/>
      <c r="H23" s="8"/>
      <c r="I23" s="8"/>
      <c r="J23" s="8"/>
      <c r="K23" s="8"/>
      <c r="L23" s="8"/>
    </row>
    <row r="24" ht="28.5" customHeight="1" spans="1:12">
      <c r="A24" s="17"/>
      <c r="B24" s="6" t="s">
        <v>172</v>
      </c>
      <c r="C24" s="6" t="s">
        <v>61</v>
      </c>
      <c r="D24" s="8">
        <v>18</v>
      </c>
      <c r="E24" s="8"/>
      <c r="F24" s="8">
        <v>18</v>
      </c>
      <c r="G24" s="8"/>
      <c r="H24" s="8"/>
      <c r="I24" s="8"/>
      <c r="J24" s="8"/>
      <c r="K24" s="8"/>
      <c r="L24" s="8"/>
    </row>
    <row r="25" ht="28.5" customHeight="1" spans="1:12">
      <c r="A25" s="18"/>
      <c r="B25" s="6" t="s">
        <v>249</v>
      </c>
      <c r="C25" s="6" t="s">
        <v>61</v>
      </c>
      <c r="D25" s="8">
        <v>2</v>
      </c>
      <c r="E25" s="8"/>
      <c r="F25" s="8">
        <v>2</v>
      </c>
      <c r="G25" s="8"/>
      <c r="H25" s="8"/>
      <c r="I25" s="8"/>
      <c r="J25" s="8"/>
      <c r="K25" s="8"/>
      <c r="L25" s="8"/>
    </row>
    <row r="26" ht="28.5" customHeight="1" spans="1:12">
      <c r="A26" s="17" t="s">
        <v>250</v>
      </c>
      <c r="B26" s="6" t="s">
        <v>251</v>
      </c>
      <c r="C26" s="6" t="s">
        <v>52</v>
      </c>
      <c r="D26" s="8">
        <v>74.3</v>
      </c>
      <c r="E26" s="8">
        <v>74.3</v>
      </c>
      <c r="F26" s="8"/>
      <c r="G26" s="8"/>
      <c r="H26" s="8"/>
      <c r="I26" s="8"/>
      <c r="J26" s="8"/>
      <c r="K26" s="8"/>
      <c r="L26" s="8"/>
    </row>
    <row r="27" ht="28.5" customHeight="1" spans="1:12">
      <c r="A27" s="17"/>
      <c r="B27" s="6" t="s">
        <v>252</v>
      </c>
      <c r="C27" s="6" t="s">
        <v>52</v>
      </c>
      <c r="D27" s="8">
        <v>2000</v>
      </c>
      <c r="E27" s="8"/>
      <c r="F27" s="8">
        <v>2000</v>
      </c>
      <c r="G27" s="8"/>
      <c r="H27" s="8"/>
      <c r="I27" s="8"/>
      <c r="J27" s="8"/>
      <c r="K27" s="8"/>
      <c r="L27" s="8"/>
    </row>
    <row r="28" ht="28.5" customHeight="1" spans="1:12">
      <c r="A28" s="17"/>
      <c r="B28" s="6" t="s">
        <v>253</v>
      </c>
      <c r="C28" s="6" t="s">
        <v>52</v>
      </c>
      <c r="D28" s="8">
        <v>30</v>
      </c>
      <c r="E28" s="8">
        <v>30</v>
      </c>
      <c r="F28" s="8"/>
      <c r="G28" s="8"/>
      <c r="H28" s="8"/>
      <c r="I28" s="8"/>
      <c r="J28" s="8"/>
      <c r="K28" s="8"/>
      <c r="L28" s="8"/>
    </row>
    <row r="29" ht="28.5" customHeight="1" spans="1:12">
      <c r="A29" s="17"/>
      <c r="B29" s="6" t="s">
        <v>254</v>
      </c>
      <c r="C29" s="6" t="s">
        <v>52</v>
      </c>
      <c r="D29" s="8">
        <v>2</v>
      </c>
      <c r="E29" s="8">
        <v>2</v>
      </c>
      <c r="F29" s="8"/>
      <c r="G29" s="8"/>
      <c r="H29" s="8"/>
      <c r="I29" s="8"/>
      <c r="J29" s="8"/>
      <c r="K29" s="8"/>
      <c r="L29" s="8"/>
    </row>
    <row r="30" ht="28.5" customHeight="1" spans="1:12">
      <c r="A30" s="17"/>
      <c r="B30" s="6" t="s">
        <v>255</v>
      </c>
      <c r="C30" s="6" t="s">
        <v>52</v>
      </c>
      <c r="D30" s="8">
        <v>20</v>
      </c>
      <c r="E30" s="8">
        <v>20</v>
      </c>
      <c r="F30" s="8"/>
      <c r="G30" s="8"/>
      <c r="H30" s="8"/>
      <c r="I30" s="8"/>
      <c r="J30" s="8"/>
      <c r="K30" s="8"/>
      <c r="L30" s="8"/>
    </row>
    <row r="31" ht="28.5" customHeight="1" spans="1:12">
      <c r="A31" s="17"/>
      <c r="B31" s="6" t="s">
        <v>256</v>
      </c>
      <c r="C31" s="6" t="s">
        <v>52</v>
      </c>
      <c r="D31" s="8">
        <v>10</v>
      </c>
      <c r="E31" s="8">
        <v>10</v>
      </c>
      <c r="F31" s="8"/>
      <c r="G31" s="8"/>
      <c r="H31" s="8"/>
      <c r="I31" s="8"/>
      <c r="J31" s="8"/>
      <c r="K31" s="8"/>
      <c r="L31" s="8"/>
    </row>
    <row r="32" ht="28.5" customHeight="1" spans="1:12">
      <c r="A32" s="17"/>
      <c r="B32" s="6" t="s">
        <v>257</v>
      </c>
      <c r="C32" s="6" t="s">
        <v>52</v>
      </c>
      <c r="D32" s="8">
        <v>2</v>
      </c>
      <c r="E32" s="8">
        <v>2</v>
      </c>
      <c r="F32" s="8"/>
      <c r="G32" s="8"/>
      <c r="H32" s="8"/>
      <c r="I32" s="8"/>
      <c r="J32" s="8"/>
      <c r="K32" s="8"/>
      <c r="L32" s="8"/>
    </row>
    <row r="33" ht="28.5" customHeight="1" spans="1:12">
      <c r="A33" s="17"/>
      <c r="B33" s="6" t="s">
        <v>258</v>
      </c>
      <c r="C33" s="6" t="s">
        <v>52</v>
      </c>
      <c r="D33" s="8">
        <v>170</v>
      </c>
      <c r="E33" s="8">
        <v>170</v>
      </c>
      <c r="F33" s="8"/>
      <c r="G33" s="8"/>
      <c r="H33" s="8"/>
      <c r="I33" s="8"/>
      <c r="J33" s="8"/>
      <c r="K33" s="8"/>
      <c r="L33" s="8"/>
    </row>
    <row r="34" ht="28.5" customHeight="1" spans="1:12">
      <c r="A34" s="17"/>
      <c r="B34" s="6" t="s">
        <v>259</v>
      </c>
      <c r="C34" s="6" t="s">
        <v>52</v>
      </c>
      <c r="D34" s="8">
        <v>2.5</v>
      </c>
      <c r="E34" s="8">
        <v>2.5</v>
      </c>
      <c r="F34" s="8"/>
      <c r="G34" s="8"/>
      <c r="H34" s="8"/>
      <c r="I34" s="8"/>
      <c r="J34" s="8"/>
      <c r="K34" s="8"/>
      <c r="L34" s="8"/>
    </row>
    <row r="35" ht="28.5" customHeight="1" spans="1:12">
      <c r="A35" s="17"/>
      <c r="B35" s="6" t="s">
        <v>260</v>
      </c>
      <c r="C35" s="6" t="s">
        <v>60</v>
      </c>
      <c r="D35" s="8">
        <v>35</v>
      </c>
      <c r="E35" s="8">
        <v>35</v>
      </c>
      <c r="F35" s="8"/>
      <c r="G35" s="8"/>
      <c r="H35" s="8"/>
      <c r="I35" s="8"/>
      <c r="J35" s="8"/>
      <c r="K35" s="8"/>
      <c r="L35" s="8"/>
    </row>
    <row r="36" ht="28.5" customHeight="1" spans="1:12">
      <c r="A36" s="17"/>
      <c r="B36" s="6" t="s">
        <v>261</v>
      </c>
      <c r="C36" s="6" t="s">
        <v>60</v>
      </c>
      <c r="D36" s="8">
        <v>1.1</v>
      </c>
      <c r="E36" s="8">
        <v>1.1</v>
      </c>
      <c r="F36" s="8"/>
      <c r="G36" s="8"/>
      <c r="H36" s="8"/>
      <c r="I36" s="8"/>
      <c r="J36" s="8"/>
      <c r="K36" s="8"/>
      <c r="L36" s="8"/>
    </row>
    <row r="37" ht="28.5" customHeight="1" spans="1:12">
      <c r="A37" s="17"/>
      <c r="B37" s="6" t="s">
        <v>262</v>
      </c>
      <c r="C37" s="6" t="s">
        <v>60</v>
      </c>
      <c r="D37" s="8">
        <v>450</v>
      </c>
      <c r="E37" s="8">
        <v>450</v>
      </c>
      <c r="F37" s="8"/>
      <c r="G37" s="8"/>
      <c r="H37" s="8"/>
      <c r="I37" s="8"/>
      <c r="J37" s="8"/>
      <c r="K37" s="8"/>
      <c r="L37" s="8"/>
    </row>
    <row r="38" ht="28.5" customHeight="1" spans="1:12">
      <c r="A38" s="17"/>
      <c r="B38" s="6" t="s">
        <v>263</v>
      </c>
      <c r="C38" s="6" t="s">
        <v>54</v>
      </c>
      <c r="D38" s="8">
        <v>101.5</v>
      </c>
      <c r="E38" s="8">
        <v>101.5</v>
      </c>
      <c r="F38" s="8"/>
      <c r="G38" s="8"/>
      <c r="H38" s="8"/>
      <c r="I38" s="8"/>
      <c r="J38" s="8"/>
      <c r="K38" s="8"/>
      <c r="L38" s="8"/>
    </row>
    <row r="39" ht="28.5" customHeight="1" spans="1:12">
      <c r="A39" s="17"/>
      <c r="B39" s="6" t="s">
        <v>264</v>
      </c>
      <c r="C39" s="6" t="s">
        <v>54</v>
      </c>
      <c r="D39" s="8">
        <v>566</v>
      </c>
      <c r="E39" s="8">
        <v>566</v>
      </c>
      <c r="F39" s="8"/>
      <c r="G39" s="8"/>
      <c r="H39" s="8"/>
      <c r="I39" s="8"/>
      <c r="J39" s="8"/>
      <c r="K39" s="8"/>
      <c r="L39" s="8"/>
    </row>
    <row r="40" ht="28.5" customHeight="1" spans="1:12">
      <c r="A40" s="17"/>
      <c r="B40" s="6" t="s">
        <v>261</v>
      </c>
      <c r="C40" s="6" t="s">
        <v>58</v>
      </c>
      <c r="D40" s="8">
        <v>2</v>
      </c>
      <c r="E40" s="8">
        <v>2</v>
      </c>
      <c r="F40" s="8"/>
      <c r="G40" s="8"/>
      <c r="H40" s="8"/>
      <c r="I40" s="8"/>
      <c r="J40" s="8"/>
      <c r="K40" s="8"/>
      <c r="L40" s="8"/>
    </row>
    <row r="41" ht="28.5" customHeight="1" spans="1:12">
      <c r="A41" s="17"/>
      <c r="B41" s="6" t="s">
        <v>265</v>
      </c>
      <c r="C41" s="6" t="s">
        <v>58</v>
      </c>
      <c r="D41" s="8">
        <v>27.38</v>
      </c>
      <c r="E41" s="8">
        <v>27.38</v>
      </c>
      <c r="F41" s="8"/>
      <c r="G41" s="8"/>
      <c r="H41" s="8"/>
      <c r="I41" s="8"/>
      <c r="J41" s="8"/>
      <c r="K41" s="8"/>
      <c r="L41" s="8"/>
    </row>
    <row r="42" ht="28.5" customHeight="1" spans="1:12">
      <c r="A42" s="17"/>
      <c r="B42" s="6" t="s">
        <v>266</v>
      </c>
      <c r="C42" s="6" t="s">
        <v>58</v>
      </c>
      <c r="D42" s="8">
        <v>10</v>
      </c>
      <c r="E42" s="8">
        <v>10</v>
      </c>
      <c r="F42" s="8"/>
      <c r="G42" s="8"/>
      <c r="H42" s="8"/>
      <c r="I42" s="8"/>
      <c r="J42" s="8"/>
      <c r="K42" s="8"/>
      <c r="L42" s="8"/>
    </row>
    <row r="43" ht="28.5" customHeight="1" spans="1:12">
      <c r="A43" s="19" t="s">
        <v>62</v>
      </c>
      <c r="B43" s="19"/>
      <c r="C43" s="19"/>
      <c r="D43" s="8">
        <f>SUM(D6:D42)</f>
        <v>3751.4</v>
      </c>
      <c r="E43" s="8">
        <f>SUM(E6:E42)</f>
        <v>1668.59</v>
      </c>
      <c r="F43" s="8">
        <f>SUM(F6:F42)</f>
        <v>2082.81</v>
      </c>
      <c r="G43" s="8"/>
      <c r="H43" s="8"/>
      <c r="I43" s="8"/>
      <c r="J43" s="8"/>
      <c r="K43" s="8"/>
      <c r="L43" s="8"/>
    </row>
  </sheetData>
  <mergeCells count="13">
    <mergeCell ref="A2:L2"/>
    <mergeCell ref="A3:E3"/>
    <mergeCell ref="E4:G4"/>
    <mergeCell ref="H4:J4"/>
    <mergeCell ref="A43:C43"/>
    <mergeCell ref="A4:A5"/>
    <mergeCell ref="A6:A25"/>
    <mergeCell ref="A26:A42"/>
    <mergeCell ref="B4:B5"/>
    <mergeCell ref="C4:C5"/>
    <mergeCell ref="D4:D5"/>
    <mergeCell ref="K4:K5"/>
    <mergeCell ref="L4:L5"/>
  </mergeCells>
  <pageMargins left="0.236111111111111" right="0.118055555555556" top="0.268999993801117" bottom="0.268999993801117" header="0.156944444444444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0"/>
  <sheetViews>
    <sheetView workbookViewId="0">
      <pane ySplit="4" topLeftCell="A5" activePane="bottomLeft" state="frozen"/>
      <selection/>
      <selection pane="bottomLeft" activeCell="A2" sqref="A2:M2"/>
    </sheetView>
  </sheetViews>
  <sheetFormatPr defaultColWidth="10" defaultRowHeight="14.4"/>
  <cols>
    <col min="1" max="1" width="9.90740740740741" style="1" customWidth="1"/>
    <col min="2" max="2" width="13.2962962962963" style="1" customWidth="1"/>
    <col min="3" max="3" width="8.41666666666667" style="1" customWidth="1"/>
    <col min="4" max="4" width="9.5" style="1" customWidth="1"/>
    <col min="5" max="5" width="8.41666666666667" style="1" customWidth="1"/>
    <col min="6" max="6" width="14.5185185185185" style="1" customWidth="1"/>
    <col min="7" max="7" width="7.46296296296296" style="1" customWidth="1"/>
    <col min="8" max="8" width="7.32407407407407" style="1" customWidth="1"/>
    <col min="9" max="9" width="10.1759259259259" style="1" customWidth="1"/>
    <col min="10" max="10" width="8.5462962962963" style="1" customWidth="1"/>
    <col min="11" max="11" width="8.41666666666667" style="1" customWidth="1"/>
    <col min="12" max="12" width="8.13888888888889" style="1" customWidth="1"/>
    <col min="13" max="14" width="9.76851851851852" style="1" customWidth="1"/>
    <col min="15" max="16384" width="10" style="1"/>
  </cols>
  <sheetData>
    <row r="1" ht="14.3" customHeight="1" spans="1:1">
      <c r="A1" s="2" t="s">
        <v>267</v>
      </c>
    </row>
    <row r="2" ht="28.45" customHeight="1" spans="1:13">
      <c r="A2" s="3" t="s">
        <v>268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8.45" customHeight="1" spans="1:13">
      <c r="A3" s="4" t="s">
        <v>269</v>
      </c>
      <c r="B3" s="4"/>
      <c r="C3" s="4"/>
      <c r="D3" s="4"/>
      <c r="E3" s="4"/>
      <c r="F3" s="4"/>
      <c r="M3" s="10" t="s">
        <v>9</v>
      </c>
    </row>
    <row r="4" ht="28.45" customHeight="1" spans="1:13">
      <c r="A4" s="5" t="s">
        <v>270</v>
      </c>
      <c r="B4" s="5" t="s">
        <v>227</v>
      </c>
      <c r="C4" s="5" t="s">
        <v>271</v>
      </c>
      <c r="D4" s="5" t="s">
        <v>272</v>
      </c>
      <c r="E4" s="5" t="s">
        <v>13</v>
      </c>
      <c r="F4" s="5" t="s">
        <v>273</v>
      </c>
      <c r="G4" s="5" t="s">
        <v>274</v>
      </c>
      <c r="H4" s="5" t="s">
        <v>275</v>
      </c>
      <c r="I4" s="5" t="s">
        <v>276</v>
      </c>
      <c r="J4" s="5" t="s">
        <v>277</v>
      </c>
      <c r="K4" s="5" t="s">
        <v>278</v>
      </c>
      <c r="L4" s="5" t="s">
        <v>279</v>
      </c>
      <c r="M4" s="5" t="s">
        <v>280</v>
      </c>
    </row>
    <row r="5" ht="28.45" customHeight="1" spans="1:13">
      <c r="A5" s="6" t="s">
        <v>52</v>
      </c>
      <c r="B5" s="6" t="s">
        <v>281</v>
      </c>
      <c r="C5" s="7">
        <v>10</v>
      </c>
      <c r="D5" s="6" t="s">
        <v>281</v>
      </c>
      <c r="E5" s="8">
        <v>53.9</v>
      </c>
      <c r="F5" s="9" t="s">
        <v>282</v>
      </c>
      <c r="G5" s="9" t="s">
        <v>283</v>
      </c>
      <c r="H5" s="9" t="s">
        <v>284</v>
      </c>
      <c r="I5" s="9" t="s">
        <v>285</v>
      </c>
      <c r="J5" s="9" t="s">
        <v>286</v>
      </c>
      <c r="K5" s="11">
        <v>100</v>
      </c>
      <c r="L5" s="8" t="s">
        <v>287</v>
      </c>
      <c r="M5" s="8">
        <v>22.5</v>
      </c>
    </row>
    <row r="6" ht="28.45" customHeight="1" spans="1:13">
      <c r="A6" s="6"/>
      <c r="B6" s="6"/>
      <c r="C6" s="7"/>
      <c r="D6" s="6"/>
      <c r="E6" s="8"/>
      <c r="F6" s="9"/>
      <c r="G6" s="9"/>
      <c r="H6" s="9"/>
      <c r="I6" s="9" t="s">
        <v>288</v>
      </c>
      <c r="J6" s="9" t="s">
        <v>289</v>
      </c>
      <c r="K6" s="11">
        <v>10</v>
      </c>
      <c r="L6" s="8" t="s">
        <v>290</v>
      </c>
      <c r="M6" s="8">
        <v>22.5</v>
      </c>
    </row>
    <row r="7" ht="28.45" customHeight="1" spans="1:13">
      <c r="A7" s="6"/>
      <c r="B7" s="6"/>
      <c r="C7" s="7"/>
      <c r="D7" s="6"/>
      <c r="E7" s="8"/>
      <c r="F7" s="9"/>
      <c r="G7" s="9"/>
      <c r="H7" s="9" t="s">
        <v>291</v>
      </c>
      <c r="I7" s="9" t="s">
        <v>292</v>
      </c>
      <c r="J7" s="9" t="s">
        <v>286</v>
      </c>
      <c r="K7" s="11">
        <v>100</v>
      </c>
      <c r="L7" s="8" t="s">
        <v>287</v>
      </c>
      <c r="M7" s="8">
        <v>22.5</v>
      </c>
    </row>
    <row r="8" ht="28.45" customHeight="1" spans="1:13">
      <c r="A8" s="6"/>
      <c r="B8" s="6"/>
      <c r="C8" s="7"/>
      <c r="D8" s="6"/>
      <c r="E8" s="8"/>
      <c r="F8" s="9"/>
      <c r="G8" s="9" t="s">
        <v>293</v>
      </c>
      <c r="H8" s="9" t="s">
        <v>294</v>
      </c>
      <c r="I8" s="9" t="s">
        <v>295</v>
      </c>
      <c r="J8" s="9" t="s">
        <v>289</v>
      </c>
      <c r="K8" s="11">
        <v>5</v>
      </c>
      <c r="L8" s="8" t="s">
        <v>287</v>
      </c>
      <c r="M8" s="8">
        <v>22.5</v>
      </c>
    </row>
    <row r="9" ht="28.45" customHeight="1" spans="1:13">
      <c r="A9" s="6"/>
      <c r="B9" s="6" t="s">
        <v>296</v>
      </c>
      <c r="C9" s="7">
        <v>10</v>
      </c>
      <c r="D9" s="6" t="s">
        <v>296</v>
      </c>
      <c r="E9" s="8">
        <v>4.5</v>
      </c>
      <c r="F9" s="9" t="s">
        <v>282</v>
      </c>
      <c r="G9" s="9" t="s">
        <v>283</v>
      </c>
      <c r="H9" s="9" t="s">
        <v>284</v>
      </c>
      <c r="I9" s="9" t="s">
        <v>285</v>
      </c>
      <c r="J9" s="9" t="s">
        <v>286</v>
      </c>
      <c r="K9" s="11">
        <v>100</v>
      </c>
      <c r="L9" s="8" t="s">
        <v>287</v>
      </c>
      <c r="M9" s="8">
        <v>22.5</v>
      </c>
    </row>
    <row r="10" ht="28.45" customHeight="1" spans="1:13">
      <c r="A10" s="6"/>
      <c r="B10" s="6"/>
      <c r="C10" s="7"/>
      <c r="D10" s="6"/>
      <c r="E10" s="8"/>
      <c r="F10" s="9"/>
      <c r="G10" s="9"/>
      <c r="H10" s="9"/>
      <c r="I10" s="9" t="s">
        <v>288</v>
      </c>
      <c r="J10" s="9" t="s">
        <v>289</v>
      </c>
      <c r="K10" s="11">
        <v>10</v>
      </c>
      <c r="L10" s="8" t="s">
        <v>290</v>
      </c>
      <c r="M10" s="8">
        <v>22.5</v>
      </c>
    </row>
    <row r="11" ht="28.45" customHeight="1" spans="1:13">
      <c r="A11" s="6"/>
      <c r="B11" s="6"/>
      <c r="C11" s="7"/>
      <c r="D11" s="6"/>
      <c r="E11" s="8"/>
      <c r="F11" s="9"/>
      <c r="G11" s="9"/>
      <c r="H11" s="9" t="s">
        <v>291</v>
      </c>
      <c r="I11" s="9" t="s">
        <v>292</v>
      </c>
      <c r="J11" s="9" t="s">
        <v>286</v>
      </c>
      <c r="K11" s="11">
        <v>100</v>
      </c>
      <c r="L11" s="8" t="s">
        <v>287</v>
      </c>
      <c r="M11" s="8">
        <v>22.5</v>
      </c>
    </row>
    <row r="12" ht="28.45" customHeight="1" spans="1:13">
      <c r="A12" s="6"/>
      <c r="B12" s="6"/>
      <c r="C12" s="7"/>
      <c r="D12" s="6"/>
      <c r="E12" s="8"/>
      <c r="F12" s="9"/>
      <c r="G12" s="9" t="s">
        <v>293</v>
      </c>
      <c r="H12" s="9" t="s">
        <v>294</v>
      </c>
      <c r="I12" s="9" t="s">
        <v>295</v>
      </c>
      <c r="J12" s="9" t="s">
        <v>289</v>
      </c>
      <c r="K12" s="11">
        <v>5</v>
      </c>
      <c r="L12" s="8" t="s">
        <v>287</v>
      </c>
      <c r="M12" s="8">
        <v>22.5</v>
      </c>
    </row>
    <row r="13" ht="28.45" customHeight="1" spans="1:13">
      <c r="A13" s="6"/>
      <c r="B13" s="6" t="s">
        <v>297</v>
      </c>
      <c r="C13" s="7">
        <v>10</v>
      </c>
      <c r="D13" s="6" t="s">
        <v>297</v>
      </c>
      <c r="E13" s="8">
        <v>12.75</v>
      </c>
      <c r="F13" s="9" t="s">
        <v>282</v>
      </c>
      <c r="G13" s="9" t="s">
        <v>283</v>
      </c>
      <c r="H13" s="9" t="s">
        <v>284</v>
      </c>
      <c r="I13" s="9" t="s">
        <v>285</v>
      </c>
      <c r="J13" s="9" t="s">
        <v>286</v>
      </c>
      <c r="K13" s="11">
        <v>100</v>
      </c>
      <c r="L13" s="8" t="s">
        <v>287</v>
      </c>
      <c r="M13" s="8">
        <v>22.5</v>
      </c>
    </row>
    <row r="14" ht="28.45" customHeight="1" spans="1:13">
      <c r="A14" s="6"/>
      <c r="B14" s="6"/>
      <c r="C14" s="7"/>
      <c r="D14" s="6"/>
      <c r="E14" s="8"/>
      <c r="F14" s="9"/>
      <c r="G14" s="9"/>
      <c r="H14" s="9"/>
      <c r="I14" s="9" t="s">
        <v>288</v>
      </c>
      <c r="J14" s="9" t="s">
        <v>289</v>
      </c>
      <c r="K14" s="11">
        <v>10</v>
      </c>
      <c r="L14" s="8" t="s">
        <v>290</v>
      </c>
      <c r="M14" s="8">
        <v>22.5</v>
      </c>
    </row>
    <row r="15" ht="28.45" customHeight="1" spans="1:13">
      <c r="A15" s="6"/>
      <c r="B15" s="6"/>
      <c r="C15" s="7"/>
      <c r="D15" s="6"/>
      <c r="E15" s="8"/>
      <c r="F15" s="9"/>
      <c r="G15" s="9"/>
      <c r="H15" s="9" t="s">
        <v>291</v>
      </c>
      <c r="I15" s="9" t="s">
        <v>292</v>
      </c>
      <c r="J15" s="9" t="s">
        <v>286</v>
      </c>
      <c r="K15" s="11">
        <v>100</v>
      </c>
      <c r="L15" s="8" t="s">
        <v>287</v>
      </c>
      <c r="M15" s="8">
        <v>22.5</v>
      </c>
    </row>
    <row r="16" ht="28.45" customHeight="1" spans="1:13">
      <c r="A16" s="6"/>
      <c r="B16" s="6"/>
      <c r="C16" s="7"/>
      <c r="D16" s="6"/>
      <c r="E16" s="8"/>
      <c r="F16" s="9"/>
      <c r="G16" s="9" t="s">
        <v>293</v>
      </c>
      <c r="H16" s="9" t="s">
        <v>294</v>
      </c>
      <c r="I16" s="9" t="s">
        <v>295</v>
      </c>
      <c r="J16" s="9" t="s">
        <v>289</v>
      </c>
      <c r="K16" s="11">
        <v>5</v>
      </c>
      <c r="L16" s="8" t="s">
        <v>287</v>
      </c>
      <c r="M16" s="8">
        <v>22.5</v>
      </c>
    </row>
    <row r="17" ht="28.45" customHeight="1" spans="1:13">
      <c r="A17" s="6"/>
      <c r="B17" s="6" t="s">
        <v>113</v>
      </c>
      <c r="C17" s="7">
        <v>10</v>
      </c>
      <c r="D17" s="6" t="s">
        <v>113</v>
      </c>
      <c r="E17" s="8">
        <v>6.51</v>
      </c>
      <c r="F17" s="9" t="s">
        <v>282</v>
      </c>
      <c r="G17" s="9" t="s">
        <v>283</v>
      </c>
      <c r="H17" s="9" t="s">
        <v>284</v>
      </c>
      <c r="I17" s="9" t="s">
        <v>285</v>
      </c>
      <c r="J17" s="9" t="s">
        <v>286</v>
      </c>
      <c r="K17" s="11">
        <v>100</v>
      </c>
      <c r="L17" s="8" t="s">
        <v>287</v>
      </c>
      <c r="M17" s="8">
        <v>22.5</v>
      </c>
    </row>
    <row r="18" ht="28.45" customHeight="1" spans="1:13">
      <c r="A18" s="6"/>
      <c r="B18" s="6"/>
      <c r="C18" s="7"/>
      <c r="D18" s="6"/>
      <c r="E18" s="8"/>
      <c r="F18" s="9"/>
      <c r="G18" s="9"/>
      <c r="H18" s="9"/>
      <c r="I18" s="9" t="s">
        <v>288</v>
      </c>
      <c r="J18" s="9" t="s">
        <v>289</v>
      </c>
      <c r="K18" s="11">
        <v>10</v>
      </c>
      <c r="L18" s="8" t="s">
        <v>290</v>
      </c>
      <c r="M18" s="8">
        <v>22.5</v>
      </c>
    </row>
    <row r="19" ht="28.45" customHeight="1" spans="1:13">
      <c r="A19" s="6"/>
      <c r="B19" s="6"/>
      <c r="C19" s="7"/>
      <c r="D19" s="6"/>
      <c r="E19" s="8"/>
      <c r="F19" s="9"/>
      <c r="G19" s="9"/>
      <c r="H19" s="9" t="s">
        <v>291</v>
      </c>
      <c r="I19" s="9" t="s">
        <v>292</v>
      </c>
      <c r="J19" s="9" t="s">
        <v>286</v>
      </c>
      <c r="K19" s="11">
        <v>100</v>
      </c>
      <c r="L19" s="8" t="s">
        <v>287</v>
      </c>
      <c r="M19" s="8">
        <v>22.5</v>
      </c>
    </row>
    <row r="20" ht="28.45" customHeight="1" spans="1:13">
      <c r="A20" s="6"/>
      <c r="B20" s="6"/>
      <c r="C20" s="7"/>
      <c r="D20" s="6"/>
      <c r="E20" s="8"/>
      <c r="F20" s="9"/>
      <c r="G20" s="9" t="s">
        <v>293</v>
      </c>
      <c r="H20" s="9" t="s">
        <v>294</v>
      </c>
      <c r="I20" s="9" t="s">
        <v>295</v>
      </c>
      <c r="J20" s="9" t="s">
        <v>289</v>
      </c>
      <c r="K20" s="11">
        <v>5</v>
      </c>
      <c r="L20" s="8" t="s">
        <v>287</v>
      </c>
      <c r="M20" s="8">
        <v>22.5</v>
      </c>
    </row>
    <row r="21" ht="28.45" customHeight="1" spans="1:13">
      <c r="A21" s="6"/>
      <c r="B21" s="6" t="s">
        <v>198</v>
      </c>
      <c r="C21" s="7">
        <v>10</v>
      </c>
      <c r="D21" s="6" t="s">
        <v>198</v>
      </c>
      <c r="E21" s="8">
        <v>3.23</v>
      </c>
      <c r="F21" s="9" t="s">
        <v>282</v>
      </c>
      <c r="G21" s="9" t="s">
        <v>283</v>
      </c>
      <c r="H21" s="9" t="s">
        <v>284</v>
      </c>
      <c r="I21" s="9" t="s">
        <v>285</v>
      </c>
      <c r="J21" s="9" t="s">
        <v>286</v>
      </c>
      <c r="K21" s="11">
        <v>100</v>
      </c>
      <c r="L21" s="8" t="s">
        <v>287</v>
      </c>
      <c r="M21" s="8">
        <v>22.5</v>
      </c>
    </row>
    <row r="22" ht="28.45" customHeight="1" spans="1:13">
      <c r="A22" s="6"/>
      <c r="B22" s="6"/>
      <c r="C22" s="7"/>
      <c r="D22" s="6"/>
      <c r="E22" s="8"/>
      <c r="F22" s="9"/>
      <c r="G22" s="9"/>
      <c r="H22" s="9"/>
      <c r="I22" s="9" t="s">
        <v>288</v>
      </c>
      <c r="J22" s="9" t="s">
        <v>289</v>
      </c>
      <c r="K22" s="11">
        <v>10</v>
      </c>
      <c r="L22" s="8" t="s">
        <v>290</v>
      </c>
      <c r="M22" s="8">
        <v>22.5</v>
      </c>
    </row>
    <row r="23" ht="28.45" customHeight="1" spans="1:13">
      <c r="A23" s="6"/>
      <c r="B23" s="6"/>
      <c r="C23" s="7"/>
      <c r="D23" s="6"/>
      <c r="E23" s="8"/>
      <c r="F23" s="9"/>
      <c r="G23" s="9"/>
      <c r="H23" s="9" t="s">
        <v>291</v>
      </c>
      <c r="I23" s="9" t="s">
        <v>292</v>
      </c>
      <c r="J23" s="9" t="s">
        <v>286</v>
      </c>
      <c r="K23" s="11">
        <v>100</v>
      </c>
      <c r="L23" s="8" t="s">
        <v>287</v>
      </c>
      <c r="M23" s="8">
        <v>22.5</v>
      </c>
    </row>
    <row r="24" ht="28.45" customHeight="1" spans="1:13">
      <c r="A24" s="6"/>
      <c r="B24" s="6"/>
      <c r="C24" s="7"/>
      <c r="D24" s="6"/>
      <c r="E24" s="8"/>
      <c r="F24" s="9"/>
      <c r="G24" s="9" t="s">
        <v>293</v>
      </c>
      <c r="H24" s="9" t="s">
        <v>294</v>
      </c>
      <c r="I24" s="9" t="s">
        <v>295</v>
      </c>
      <c r="J24" s="9" t="s">
        <v>289</v>
      </c>
      <c r="K24" s="11">
        <v>5</v>
      </c>
      <c r="L24" s="8" t="s">
        <v>287</v>
      </c>
      <c r="M24" s="8">
        <v>22.5</v>
      </c>
    </row>
    <row r="25" ht="28.45" customHeight="1" spans="1:13">
      <c r="A25" s="6"/>
      <c r="B25" s="6" t="s">
        <v>298</v>
      </c>
      <c r="C25" s="7">
        <v>10</v>
      </c>
      <c r="D25" s="6" t="s">
        <v>299</v>
      </c>
      <c r="E25" s="8">
        <v>0.01</v>
      </c>
      <c r="F25" s="9" t="s">
        <v>282</v>
      </c>
      <c r="G25" s="9" t="s">
        <v>283</v>
      </c>
      <c r="H25" s="9" t="s">
        <v>284</v>
      </c>
      <c r="I25" s="9" t="s">
        <v>285</v>
      </c>
      <c r="J25" s="9" t="s">
        <v>286</v>
      </c>
      <c r="K25" s="11">
        <v>100</v>
      </c>
      <c r="L25" s="8" t="s">
        <v>287</v>
      </c>
      <c r="M25" s="8">
        <v>22.5</v>
      </c>
    </row>
    <row r="26" ht="28.45" customHeight="1" spans="1:13">
      <c r="A26" s="6"/>
      <c r="B26" s="6"/>
      <c r="C26" s="7"/>
      <c r="D26" s="6"/>
      <c r="E26" s="8"/>
      <c r="F26" s="9"/>
      <c r="G26" s="9"/>
      <c r="H26" s="9"/>
      <c r="I26" s="9" t="s">
        <v>288</v>
      </c>
      <c r="J26" s="9" t="s">
        <v>289</v>
      </c>
      <c r="K26" s="11">
        <v>10</v>
      </c>
      <c r="L26" s="8" t="s">
        <v>290</v>
      </c>
      <c r="M26" s="8">
        <v>22.5</v>
      </c>
    </row>
    <row r="27" ht="28.45" customHeight="1" spans="1:13">
      <c r="A27" s="6"/>
      <c r="B27" s="6"/>
      <c r="C27" s="7"/>
      <c r="D27" s="6"/>
      <c r="E27" s="8"/>
      <c r="F27" s="9"/>
      <c r="G27" s="9"/>
      <c r="H27" s="9" t="s">
        <v>291</v>
      </c>
      <c r="I27" s="9" t="s">
        <v>292</v>
      </c>
      <c r="J27" s="9" t="s">
        <v>286</v>
      </c>
      <c r="K27" s="11">
        <v>100</v>
      </c>
      <c r="L27" s="8" t="s">
        <v>287</v>
      </c>
      <c r="M27" s="8">
        <v>22.5</v>
      </c>
    </row>
    <row r="28" ht="28.45" customHeight="1" spans="1:13">
      <c r="A28" s="6"/>
      <c r="B28" s="6"/>
      <c r="C28" s="7"/>
      <c r="D28" s="6"/>
      <c r="E28" s="8"/>
      <c r="F28" s="9"/>
      <c r="G28" s="9" t="s">
        <v>293</v>
      </c>
      <c r="H28" s="9" t="s">
        <v>294</v>
      </c>
      <c r="I28" s="9" t="s">
        <v>295</v>
      </c>
      <c r="J28" s="9" t="s">
        <v>289</v>
      </c>
      <c r="K28" s="11">
        <v>5</v>
      </c>
      <c r="L28" s="8" t="s">
        <v>287</v>
      </c>
      <c r="M28" s="8">
        <v>22.5</v>
      </c>
    </row>
    <row r="29" ht="28.45" customHeight="1" spans="1:13">
      <c r="A29" s="6"/>
      <c r="B29" s="6" t="s">
        <v>300</v>
      </c>
      <c r="C29" s="7">
        <v>10</v>
      </c>
      <c r="D29" s="6" t="s">
        <v>301</v>
      </c>
      <c r="E29" s="8">
        <v>0.05</v>
      </c>
      <c r="F29" s="9" t="s">
        <v>282</v>
      </c>
      <c r="G29" s="9" t="s">
        <v>283</v>
      </c>
      <c r="H29" s="9" t="s">
        <v>284</v>
      </c>
      <c r="I29" s="9" t="s">
        <v>285</v>
      </c>
      <c r="J29" s="9" t="s">
        <v>286</v>
      </c>
      <c r="K29" s="11">
        <v>100</v>
      </c>
      <c r="L29" s="8" t="s">
        <v>287</v>
      </c>
      <c r="M29" s="8">
        <v>22.5</v>
      </c>
    </row>
    <row r="30" ht="28.45" customHeight="1" spans="1:13">
      <c r="A30" s="6"/>
      <c r="B30" s="6"/>
      <c r="C30" s="7"/>
      <c r="D30" s="6"/>
      <c r="E30" s="8"/>
      <c r="F30" s="9"/>
      <c r="G30" s="9"/>
      <c r="H30" s="9"/>
      <c r="I30" s="9" t="s">
        <v>288</v>
      </c>
      <c r="J30" s="9" t="s">
        <v>289</v>
      </c>
      <c r="K30" s="11">
        <v>10</v>
      </c>
      <c r="L30" s="8" t="s">
        <v>290</v>
      </c>
      <c r="M30" s="8">
        <v>22.5</v>
      </c>
    </row>
    <row r="31" ht="28.45" customHeight="1" spans="1:13">
      <c r="A31" s="6"/>
      <c r="B31" s="6"/>
      <c r="C31" s="7"/>
      <c r="D31" s="6"/>
      <c r="E31" s="8"/>
      <c r="F31" s="9"/>
      <c r="G31" s="9"/>
      <c r="H31" s="9" t="s">
        <v>291</v>
      </c>
      <c r="I31" s="9" t="s">
        <v>292</v>
      </c>
      <c r="J31" s="9" t="s">
        <v>286</v>
      </c>
      <c r="K31" s="11">
        <v>100</v>
      </c>
      <c r="L31" s="8" t="s">
        <v>287</v>
      </c>
      <c r="M31" s="8">
        <v>22.5</v>
      </c>
    </row>
    <row r="32" ht="28.45" customHeight="1" spans="1:13">
      <c r="A32" s="6"/>
      <c r="B32" s="6"/>
      <c r="C32" s="7"/>
      <c r="D32" s="6"/>
      <c r="E32" s="8"/>
      <c r="F32" s="9"/>
      <c r="G32" s="9" t="s">
        <v>293</v>
      </c>
      <c r="H32" s="9" t="s">
        <v>294</v>
      </c>
      <c r="I32" s="9" t="s">
        <v>295</v>
      </c>
      <c r="J32" s="9" t="s">
        <v>289</v>
      </c>
      <c r="K32" s="11">
        <v>5</v>
      </c>
      <c r="L32" s="8" t="s">
        <v>287</v>
      </c>
      <c r="M32" s="8">
        <v>22.5</v>
      </c>
    </row>
    <row r="33" ht="28.45" customHeight="1" spans="1:13">
      <c r="A33" s="6"/>
      <c r="B33" s="6" t="s">
        <v>302</v>
      </c>
      <c r="C33" s="7">
        <v>10</v>
      </c>
      <c r="D33" s="6" t="s">
        <v>301</v>
      </c>
      <c r="E33" s="8">
        <v>19.95</v>
      </c>
      <c r="F33" s="9" t="s">
        <v>282</v>
      </c>
      <c r="G33" s="9" t="s">
        <v>283</v>
      </c>
      <c r="H33" s="9" t="s">
        <v>284</v>
      </c>
      <c r="I33" s="9" t="s">
        <v>285</v>
      </c>
      <c r="J33" s="9" t="s">
        <v>286</v>
      </c>
      <c r="K33" s="11">
        <v>100</v>
      </c>
      <c r="L33" s="8" t="s">
        <v>287</v>
      </c>
      <c r="M33" s="8">
        <v>22.5</v>
      </c>
    </row>
    <row r="34" ht="28.45" customHeight="1" spans="1:13">
      <c r="A34" s="6"/>
      <c r="B34" s="6"/>
      <c r="C34" s="7"/>
      <c r="D34" s="6"/>
      <c r="E34" s="8"/>
      <c r="F34" s="9"/>
      <c r="G34" s="9"/>
      <c r="H34" s="9"/>
      <c r="I34" s="9" t="s">
        <v>288</v>
      </c>
      <c r="J34" s="9" t="s">
        <v>289</v>
      </c>
      <c r="K34" s="11">
        <v>10</v>
      </c>
      <c r="L34" s="8" t="s">
        <v>290</v>
      </c>
      <c r="M34" s="8">
        <v>22.5</v>
      </c>
    </row>
    <row r="35" ht="28.45" customHeight="1" spans="1:13">
      <c r="A35" s="6"/>
      <c r="B35" s="6"/>
      <c r="C35" s="7"/>
      <c r="D35" s="6"/>
      <c r="E35" s="8"/>
      <c r="F35" s="9"/>
      <c r="G35" s="9"/>
      <c r="H35" s="9" t="s">
        <v>291</v>
      </c>
      <c r="I35" s="9" t="s">
        <v>292</v>
      </c>
      <c r="J35" s="9" t="s">
        <v>286</v>
      </c>
      <c r="K35" s="11">
        <v>100</v>
      </c>
      <c r="L35" s="8" t="s">
        <v>287</v>
      </c>
      <c r="M35" s="8">
        <v>22.5</v>
      </c>
    </row>
    <row r="36" ht="28.45" customHeight="1" spans="1:13">
      <c r="A36" s="6"/>
      <c r="B36" s="6"/>
      <c r="C36" s="7"/>
      <c r="D36" s="6"/>
      <c r="E36" s="8"/>
      <c r="F36" s="9"/>
      <c r="G36" s="9" t="s">
        <v>293</v>
      </c>
      <c r="H36" s="9" t="s">
        <v>294</v>
      </c>
      <c r="I36" s="9" t="s">
        <v>295</v>
      </c>
      <c r="J36" s="9" t="s">
        <v>289</v>
      </c>
      <c r="K36" s="11">
        <v>5</v>
      </c>
      <c r="L36" s="8" t="s">
        <v>287</v>
      </c>
      <c r="M36" s="8">
        <v>22.5</v>
      </c>
    </row>
    <row r="37" ht="28.45" customHeight="1" spans="1:13">
      <c r="A37" s="6"/>
      <c r="B37" s="6" t="s">
        <v>303</v>
      </c>
      <c r="C37" s="7">
        <v>10</v>
      </c>
      <c r="D37" s="6" t="s">
        <v>303</v>
      </c>
      <c r="E37" s="8">
        <v>9.75</v>
      </c>
      <c r="F37" s="9" t="s">
        <v>304</v>
      </c>
      <c r="G37" s="9" t="s">
        <v>283</v>
      </c>
      <c r="H37" s="9" t="s">
        <v>284</v>
      </c>
      <c r="I37" s="9" t="s">
        <v>288</v>
      </c>
      <c r="J37" s="9" t="s">
        <v>289</v>
      </c>
      <c r="K37" s="11">
        <v>10</v>
      </c>
      <c r="L37" s="8" t="s">
        <v>290</v>
      </c>
      <c r="M37" s="8">
        <v>22.5</v>
      </c>
    </row>
    <row r="38" ht="33.9" customHeight="1" spans="1:13">
      <c r="A38" s="6"/>
      <c r="B38" s="6"/>
      <c r="C38" s="7"/>
      <c r="D38" s="6"/>
      <c r="E38" s="8"/>
      <c r="F38" s="9"/>
      <c r="G38" s="9"/>
      <c r="H38" s="9" t="s">
        <v>305</v>
      </c>
      <c r="I38" s="9" t="s">
        <v>306</v>
      </c>
      <c r="J38" s="9" t="s">
        <v>289</v>
      </c>
      <c r="K38" s="11">
        <v>5</v>
      </c>
      <c r="L38" s="8" t="s">
        <v>287</v>
      </c>
      <c r="M38" s="8">
        <v>22.5</v>
      </c>
    </row>
    <row r="39" ht="45.2" customHeight="1" spans="1:13">
      <c r="A39" s="6"/>
      <c r="B39" s="6"/>
      <c r="C39" s="7"/>
      <c r="D39" s="6"/>
      <c r="E39" s="8"/>
      <c r="F39" s="9"/>
      <c r="G39" s="9" t="s">
        <v>293</v>
      </c>
      <c r="H39" s="9" t="s">
        <v>294</v>
      </c>
      <c r="I39" s="9" t="s">
        <v>307</v>
      </c>
      <c r="J39" s="9" t="s">
        <v>289</v>
      </c>
      <c r="K39" s="11">
        <v>100</v>
      </c>
      <c r="L39" s="8" t="s">
        <v>287</v>
      </c>
      <c r="M39" s="8">
        <v>22.5</v>
      </c>
    </row>
    <row r="40" ht="28.45" customHeight="1" spans="1:13">
      <c r="A40" s="6"/>
      <c r="B40" s="6"/>
      <c r="C40" s="7"/>
      <c r="D40" s="6"/>
      <c r="E40" s="8"/>
      <c r="F40" s="9"/>
      <c r="G40" s="9"/>
      <c r="H40" s="9"/>
      <c r="I40" s="9" t="s">
        <v>308</v>
      </c>
      <c r="J40" s="9" t="s">
        <v>286</v>
      </c>
      <c r="K40" s="11">
        <v>100</v>
      </c>
      <c r="L40" s="8" t="s">
        <v>287</v>
      </c>
      <c r="M40" s="8">
        <v>22.5</v>
      </c>
    </row>
    <row r="41" ht="28.45" customHeight="1" spans="1:13">
      <c r="A41" s="6"/>
      <c r="B41" s="6" t="s">
        <v>191</v>
      </c>
      <c r="C41" s="7">
        <v>10</v>
      </c>
      <c r="D41" s="6" t="s">
        <v>191</v>
      </c>
      <c r="E41" s="8">
        <v>0.04</v>
      </c>
      <c r="F41" s="9" t="s">
        <v>304</v>
      </c>
      <c r="G41" s="9" t="s">
        <v>283</v>
      </c>
      <c r="H41" s="9" t="s">
        <v>284</v>
      </c>
      <c r="I41" s="9" t="s">
        <v>288</v>
      </c>
      <c r="J41" s="9" t="s">
        <v>289</v>
      </c>
      <c r="K41" s="11">
        <v>10</v>
      </c>
      <c r="L41" s="8" t="s">
        <v>290</v>
      </c>
      <c r="M41" s="8">
        <v>22.5</v>
      </c>
    </row>
    <row r="42" ht="33.9" customHeight="1" spans="1:13">
      <c r="A42" s="6"/>
      <c r="B42" s="6"/>
      <c r="C42" s="7"/>
      <c r="D42" s="6"/>
      <c r="E42" s="8"/>
      <c r="F42" s="9"/>
      <c r="G42" s="9"/>
      <c r="H42" s="9" t="s">
        <v>305</v>
      </c>
      <c r="I42" s="9" t="s">
        <v>306</v>
      </c>
      <c r="J42" s="9" t="s">
        <v>289</v>
      </c>
      <c r="K42" s="11">
        <v>5</v>
      </c>
      <c r="L42" s="8" t="s">
        <v>287</v>
      </c>
      <c r="M42" s="8">
        <v>22.5</v>
      </c>
    </row>
    <row r="43" ht="45.2" customHeight="1" spans="1:13">
      <c r="A43" s="6"/>
      <c r="B43" s="6"/>
      <c r="C43" s="7"/>
      <c r="D43" s="6"/>
      <c r="E43" s="8"/>
      <c r="F43" s="9"/>
      <c r="G43" s="9" t="s">
        <v>293</v>
      </c>
      <c r="H43" s="9" t="s">
        <v>294</v>
      </c>
      <c r="I43" s="9" t="s">
        <v>307</v>
      </c>
      <c r="J43" s="9" t="s">
        <v>289</v>
      </c>
      <c r="K43" s="11">
        <v>100</v>
      </c>
      <c r="L43" s="8" t="s">
        <v>287</v>
      </c>
      <c r="M43" s="8">
        <v>22.5</v>
      </c>
    </row>
    <row r="44" ht="28.45" customHeight="1" spans="1:13">
      <c r="A44" s="6"/>
      <c r="B44" s="6"/>
      <c r="C44" s="7"/>
      <c r="D44" s="6"/>
      <c r="E44" s="8"/>
      <c r="F44" s="9"/>
      <c r="G44" s="9"/>
      <c r="H44" s="9"/>
      <c r="I44" s="9" t="s">
        <v>308</v>
      </c>
      <c r="J44" s="9" t="s">
        <v>286</v>
      </c>
      <c r="K44" s="11">
        <v>100</v>
      </c>
      <c r="L44" s="8" t="s">
        <v>287</v>
      </c>
      <c r="M44" s="8">
        <v>22.5</v>
      </c>
    </row>
    <row r="45" ht="28.45" customHeight="1" spans="1:13">
      <c r="A45" s="6"/>
      <c r="B45" s="6" t="s">
        <v>189</v>
      </c>
      <c r="C45" s="7">
        <v>10</v>
      </c>
      <c r="D45" s="6" t="s">
        <v>189</v>
      </c>
      <c r="E45" s="8">
        <v>0.54</v>
      </c>
      <c r="F45" s="9" t="s">
        <v>304</v>
      </c>
      <c r="G45" s="9" t="s">
        <v>283</v>
      </c>
      <c r="H45" s="9" t="s">
        <v>284</v>
      </c>
      <c r="I45" s="9" t="s">
        <v>288</v>
      </c>
      <c r="J45" s="9" t="s">
        <v>289</v>
      </c>
      <c r="K45" s="11">
        <v>10</v>
      </c>
      <c r="L45" s="8" t="s">
        <v>290</v>
      </c>
      <c r="M45" s="8">
        <v>22.5</v>
      </c>
    </row>
    <row r="46" ht="33.9" customHeight="1" spans="1:13">
      <c r="A46" s="6"/>
      <c r="B46" s="6"/>
      <c r="C46" s="7"/>
      <c r="D46" s="6"/>
      <c r="E46" s="8"/>
      <c r="F46" s="9"/>
      <c r="G46" s="9"/>
      <c r="H46" s="9" t="s">
        <v>305</v>
      </c>
      <c r="I46" s="9" t="s">
        <v>306</v>
      </c>
      <c r="J46" s="9" t="s">
        <v>289</v>
      </c>
      <c r="K46" s="11">
        <v>5</v>
      </c>
      <c r="L46" s="8" t="s">
        <v>287</v>
      </c>
      <c r="M46" s="8">
        <v>22.5</v>
      </c>
    </row>
    <row r="47" ht="45.2" customHeight="1" spans="1:13">
      <c r="A47" s="6"/>
      <c r="B47" s="6"/>
      <c r="C47" s="7"/>
      <c r="D47" s="6"/>
      <c r="E47" s="8"/>
      <c r="F47" s="9"/>
      <c r="G47" s="9" t="s">
        <v>293</v>
      </c>
      <c r="H47" s="9" t="s">
        <v>294</v>
      </c>
      <c r="I47" s="9" t="s">
        <v>307</v>
      </c>
      <c r="J47" s="9" t="s">
        <v>289</v>
      </c>
      <c r="K47" s="11">
        <v>100</v>
      </c>
      <c r="L47" s="8" t="s">
        <v>287</v>
      </c>
      <c r="M47" s="8">
        <v>22.5</v>
      </c>
    </row>
    <row r="48" ht="28.45" customHeight="1" spans="1:13">
      <c r="A48" s="6"/>
      <c r="B48" s="6"/>
      <c r="C48" s="7"/>
      <c r="D48" s="6"/>
      <c r="E48" s="8"/>
      <c r="F48" s="9"/>
      <c r="G48" s="9"/>
      <c r="H48" s="9"/>
      <c r="I48" s="9" t="s">
        <v>308</v>
      </c>
      <c r="J48" s="9" t="s">
        <v>286</v>
      </c>
      <c r="K48" s="11">
        <v>100</v>
      </c>
      <c r="L48" s="8" t="s">
        <v>287</v>
      </c>
      <c r="M48" s="8">
        <v>22.5</v>
      </c>
    </row>
    <row r="49" ht="28.45" customHeight="1" spans="1:13">
      <c r="A49" s="6"/>
      <c r="B49" s="6" t="s">
        <v>309</v>
      </c>
      <c r="C49" s="7">
        <v>10</v>
      </c>
      <c r="D49" s="6" t="s">
        <v>309</v>
      </c>
      <c r="E49" s="8">
        <v>6.12</v>
      </c>
      <c r="F49" s="9" t="s">
        <v>304</v>
      </c>
      <c r="G49" s="9" t="s">
        <v>283</v>
      </c>
      <c r="H49" s="9" t="s">
        <v>284</v>
      </c>
      <c r="I49" s="9" t="s">
        <v>288</v>
      </c>
      <c r="J49" s="9" t="s">
        <v>289</v>
      </c>
      <c r="K49" s="11">
        <v>10</v>
      </c>
      <c r="L49" s="8" t="s">
        <v>290</v>
      </c>
      <c r="M49" s="8">
        <v>22.5</v>
      </c>
    </row>
    <row r="50" ht="33.9" customHeight="1" spans="1:13">
      <c r="A50" s="6"/>
      <c r="B50" s="6"/>
      <c r="C50" s="7"/>
      <c r="D50" s="6"/>
      <c r="E50" s="8"/>
      <c r="F50" s="9"/>
      <c r="G50" s="9"/>
      <c r="H50" s="9" t="s">
        <v>305</v>
      </c>
      <c r="I50" s="9" t="s">
        <v>306</v>
      </c>
      <c r="J50" s="9" t="s">
        <v>289</v>
      </c>
      <c r="K50" s="11">
        <v>5</v>
      </c>
      <c r="L50" s="8" t="s">
        <v>287</v>
      </c>
      <c r="M50" s="8">
        <v>22.5</v>
      </c>
    </row>
    <row r="51" ht="45.2" customHeight="1" spans="1:13">
      <c r="A51" s="6"/>
      <c r="B51" s="6"/>
      <c r="C51" s="7"/>
      <c r="D51" s="6"/>
      <c r="E51" s="8"/>
      <c r="F51" s="9"/>
      <c r="G51" s="9" t="s">
        <v>293</v>
      </c>
      <c r="H51" s="9" t="s">
        <v>294</v>
      </c>
      <c r="I51" s="9" t="s">
        <v>307</v>
      </c>
      <c r="J51" s="9" t="s">
        <v>289</v>
      </c>
      <c r="K51" s="11">
        <v>100</v>
      </c>
      <c r="L51" s="8" t="s">
        <v>287</v>
      </c>
      <c r="M51" s="8">
        <v>22.5</v>
      </c>
    </row>
    <row r="52" ht="28.45" customHeight="1" spans="1:13">
      <c r="A52" s="6"/>
      <c r="B52" s="6"/>
      <c r="C52" s="7"/>
      <c r="D52" s="6"/>
      <c r="E52" s="8"/>
      <c r="F52" s="9"/>
      <c r="G52" s="9"/>
      <c r="H52" s="9"/>
      <c r="I52" s="9" t="s">
        <v>308</v>
      </c>
      <c r="J52" s="9" t="s">
        <v>286</v>
      </c>
      <c r="K52" s="11">
        <v>100</v>
      </c>
      <c r="L52" s="8" t="s">
        <v>287</v>
      </c>
      <c r="M52" s="8">
        <v>22.5</v>
      </c>
    </row>
    <row r="53" ht="28.45" customHeight="1" spans="1:13">
      <c r="A53" s="6"/>
      <c r="B53" s="6" t="s">
        <v>232</v>
      </c>
      <c r="C53" s="7">
        <v>10</v>
      </c>
      <c r="D53" s="6" t="s">
        <v>231</v>
      </c>
      <c r="E53" s="8">
        <v>30</v>
      </c>
      <c r="F53" s="9" t="s">
        <v>310</v>
      </c>
      <c r="G53" s="9" t="s">
        <v>283</v>
      </c>
      <c r="H53" s="9" t="s">
        <v>284</v>
      </c>
      <c r="I53" s="9" t="s">
        <v>311</v>
      </c>
      <c r="J53" s="9" t="s">
        <v>312</v>
      </c>
      <c r="K53" s="11">
        <v>30</v>
      </c>
      <c r="L53" s="8" t="s">
        <v>287</v>
      </c>
      <c r="M53" s="8">
        <v>30</v>
      </c>
    </row>
    <row r="54" ht="28.45" customHeight="1" spans="1:13">
      <c r="A54" s="6"/>
      <c r="B54" s="6"/>
      <c r="C54" s="7"/>
      <c r="D54" s="6"/>
      <c r="E54" s="8"/>
      <c r="F54" s="9"/>
      <c r="G54" s="9"/>
      <c r="H54" s="9" t="s">
        <v>305</v>
      </c>
      <c r="I54" s="9" t="s">
        <v>313</v>
      </c>
      <c r="J54" s="9" t="s">
        <v>312</v>
      </c>
      <c r="K54" s="11">
        <v>20</v>
      </c>
      <c r="L54" s="8" t="s">
        <v>287</v>
      </c>
      <c r="M54" s="8">
        <v>20</v>
      </c>
    </row>
    <row r="55" ht="28.45" customHeight="1" spans="1:13">
      <c r="A55" s="6"/>
      <c r="B55" s="6"/>
      <c r="C55" s="7"/>
      <c r="D55" s="6"/>
      <c r="E55" s="8"/>
      <c r="F55" s="9"/>
      <c r="G55" s="9" t="s">
        <v>293</v>
      </c>
      <c r="H55" s="9" t="s">
        <v>294</v>
      </c>
      <c r="I55" s="9" t="s">
        <v>294</v>
      </c>
      <c r="J55" s="9" t="s">
        <v>312</v>
      </c>
      <c r="K55" s="11">
        <v>30</v>
      </c>
      <c r="L55" s="8" t="s">
        <v>287</v>
      </c>
      <c r="M55" s="8">
        <v>30</v>
      </c>
    </row>
    <row r="56" ht="28.45" customHeight="1" spans="1:13">
      <c r="A56" s="6"/>
      <c r="B56" s="6"/>
      <c r="C56" s="7"/>
      <c r="D56" s="6"/>
      <c r="E56" s="8"/>
      <c r="F56" s="9"/>
      <c r="G56" s="9" t="s">
        <v>314</v>
      </c>
      <c r="H56" s="9" t="s">
        <v>315</v>
      </c>
      <c r="I56" s="9" t="s">
        <v>316</v>
      </c>
      <c r="J56" s="9" t="s">
        <v>312</v>
      </c>
      <c r="K56" s="11">
        <v>10</v>
      </c>
      <c r="L56" s="8" t="s">
        <v>287</v>
      </c>
      <c r="M56" s="8">
        <v>10</v>
      </c>
    </row>
    <row r="57" ht="28.45" customHeight="1" spans="1:13">
      <c r="A57" s="6"/>
      <c r="B57" s="6" t="s">
        <v>233</v>
      </c>
      <c r="C57" s="7">
        <v>10</v>
      </c>
      <c r="D57" s="6" t="s">
        <v>231</v>
      </c>
      <c r="E57" s="8">
        <v>2</v>
      </c>
      <c r="F57" s="9" t="s">
        <v>317</v>
      </c>
      <c r="G57" s="9" t="s">
        <v>283</v>
      </c>
      <c r="H57" s="9" t="s">
        <v>284</v>
      </c>
      <c r="I57" s="9" t="s">
        <v>318</v>
      </c>
      <c r="J57" s="9" t="s">
        <v>312</v>
      </c>
      <c r="K57" s="11">
        <v>20</v>
      </c>
      <c r="L57" s="8" t="s">
        <v>287</v>
      </c>
      <c r="M57" s="8">
        <v>20</v>
      </c>
    </row>
    <row r="58" ht="28.45" customHeight="1" spans="1:13">
      <c r="A58" s="6"/>
      <c r="B58" s="6"/>
      <c r="C58" s="7"/>
      <c r="D58" s="6"/>
      <c r="E58" s="8"/>
      <c r="F58" s="9"/>
      <c r="G58" s="9"/>
      <c r="H58" s="9" t="s">
        <v>305</v>
      </c>
      <c r="I58" s="9" t="s">
        <v>319</v>
      </c>
      <c r="J58" s="9" t="s">
        <v>312</v>
      </c>
      <c r="K58" s="11">
        <v>30</v>
      </c>
      <c r="L58" s="8" t="s">
        <v>287</v>
      </c>
      <c r="M58" s="8">
        <v>30</v>
      </c>
    </row>
    <row r="59" ht="28.45" customHeight="1" spans="1:13">
      <c r="A59" s="6"/>
      <c r="B59" s="6"/>
      <c r="C59" s="7"/>
      <c r="D59" s="6"/>
      <c r="E59" s="8"/>
      <c r="F59" s="9"/>
      <c r="G59" s="9" t="s">
        <v>293</v>
      </c>
      <c r="H59" s="9" t="s">
        <v>320</v>
      </c>
      <c r="I59" s="9" t="s">
        <v>293</v>
      </c>
      <c r="J59" s="9" t="s">
        <v>312</v>
      </c>
      <c r="K59" s="11">
        <v>30</v>
      </c>
      <c r="L59" s="8" t="s">
        <v>287</v>
      </c>
      <c r="M59" s="8">
        <v>30</v>
      </c>
    </row>
    <row r="60" ht="28.45" customHeight="1" spans="1:13">
      <c r="A60" s="6"/>
      <c r="B60" s="6"/>
      <c r="C60" s="7"/>
      <c r="D60" s="6"/>
      <c r="E60" s="8"/>
      <c r="F60" s="9"/>
      <c r="G60" s="9" t="s">
        <v>314</v>
      </c>
      <c r="H60" s="9" t="s">
        <v>315</v>
      </c>
      <c r="I60" s="9" t="s">
        <v>321</v>
      </c>
      <c r="J60" s="9" t="s">
        <v>312</v>
      </c>
      <c r="K60" s="11">
        <v>10</v>
      </c>
      <c r="L60" s="8" t="s">
        <v>287</v>
      </c>
      <c r="M60" s="8">
        <v>10</v>
      </c>
    </row>
    <row r="61" ht="28.45" customHeight="1" spans="1:13">
      <c r="A61" s="6"/>
      <c r="B61" s="6" t="s">
        <v>253</v>
      </c>
      <c r="C61" s="7">
        <v>10</v>
      </c>
      <c r="D61" s="6" t="s">
        <v>250</v>
      </c>
      <c r="E61" s="8">
        <v>30</v>
      </c>
      <c r="F61" s="9" t="s">
        <v>322</v>
      </c>
      <c r="G61" s="9" t="s">
        <v>283</v>
      </c>
      <c r="H61" s="9" t="s">
        <v>284</v>
      </c>
      <c r="I61" s="9" t="s">
        <v>323</v>
      </c>
      <c r="J61" s="9" t="s">
        <v>324</v>
      </c>
      <c r="K61" s="11" t="s">
        <v>325</v>
      </c>
      <c r="L61" s="8" t="s">
        <v>326</v>
      </c>
      <c r="M61" s="8">
        <v>30</v>
      </c>
    </row>
    <row r="62" ht="28.45" customHeight="1" spans="1:13">
      <c r="A62" s="6"/>
      <c r="B62" s="6"/>
      <c r="C62" s="7"/>
      <c r="D62" s="6"/>
      <c r="E62" s="8"/>
      <c r="F62" s="9"/>
      <c r="G62" s="9"/>
      <c r="H62" s="9" t="s">
        <v>305</v>
      </c>
      <c r="I62" s="9" t="s">
        <v>327</v>
      </c>
      <c r="J62" s="9" t="s">
        <v>324</v>
      </c>
      <c r="K62" s="11" t="s">
        <v>325</v>
      </c>
      <c r="L62" s="8" t="s">
        <v>326</v>
      </c>
      <c r="M62" s="8">
        <v>20</v>
      </c>
    </row>
    <row r="63" ht="28.45" customHeight="1" spans="1:13">
      <c r="A63" s="6"/>
      <c r="B63" s="6"/>
      <c r="C63" s="7"/>
      <c r="D63" s="6"/>
      <c r="E63" s="8"/>
      <c r="F63" s="9"/>
      <c r="G63" s="9"/>
      <c r="H63" s="9"/>
      <c r="I63" s="9" t="s">
        <v>328</v>
      </c>
      <c r="J63" s="9" t="s">
        <v>329</v>
      </c>
      <c r="K63" s="11"/>
      <c r="L63" s="8"/>
      <c r="M63" s="8"/>
    </row>
    <row r="64" ht="28.45" customHeight="1" spans="1:13">
      <c r="A64" s="6"/>
      <c r="B64" s="6"/>
      <c r="C64" s="7"/>
      <c r="D64" s="6"/>
      <c r="E64" s="8"/>
      <c r="F64" s="9"/>
      <c r="G64" s="9"/>
      <c r="H64" s="9" t="s">
        <v>291</v>
      </c>
      <c r="I64" s="9" t="s">
        <v>330</v>
      </c>
      <c r="J64" s="9" t="s">
        <v>329</v>
      </c>
      <c r="K64" s="11"/>
      <c r="L64" s="8"/>
      <c r="M64" s="8"/>
    </row>
    <row r="65" ht="28.45" customHeight="1" spans="1:13">
      <c r="A65" s="6"/>
      <c r="B65" s="6"/>
      <c r="C65" s="7"/>
      <c r="D65" s="6"/>
      <c r="E65" s="8"/>
      <c r="F65" s="9"/>
      <c r="G65" s="9"/>
      <c r="H65" s="9"/>
      <c r="I65" s="9" t="s">
        <v>331</v>
      </c>
      <c r="J65" s="9" t="s">
        <v>329</v>
      </c>
      <c r="K65" s="11"/>
      <c r="L65" s="8"/>
      <c r="M65" s="8"/>
    </row>
    <row r="66" ht="28.45" customHeight="1" spans="1:13">
      <c r="A66" s="6"/>
      <c r="B66" s="6"/>
      <c r="C66" s="7"/>
      <c r="D66" s="6"/>
      <c r="E66" s="8"/>
      <c r="F66" s="9"/>
      <c r="G66" s="9"/>
      <c r="H66" s="9"/>
      <c r="I66" s="9" t="s">
        <v>332</v>
      </c>
      <c r="J66" s="9" t="s">
        <v>329</v>
      </c>
      <c r="K66" s="11"/>
      <c r="L66" s="8"/>
      <c r="M66" s="8"/>
    </row>
    <row r="67" ht="28.45" customHeight="1" spans="1:13">
      <c r="A67" s="6"/>
      <c r="B67" s="6"/>
      <c r="C67" s="7"/>
      <c r="D67" s="6"/>
      <c r="E67" s="8"/>
      <c r="F67" s="9"/>
      <c r="G67" s="9"/>
      <c r="H67" s="9"/>
      <c r="I67" s="9" t="s">
        <v>333</v>
      </c>
      <c r="J67" s="9" t="s">
        <v>329</v>
      </c>
      <c r="K67" s="11"/>
      <c r="L67" s="8"/>
      <c r="M67" s="8"/>
    </row>
    <row r="68" ht="28.45" customHeight="1" spans="1:13">
      <c r="A68" s="6"/>
      <c r="B68" s="6"/>
      <c r="C68" s="7"/>
      <c r="D68" s="6"/>
      <c r="E68" s="8"/>
      <c r="F68" s="9"/>
      <c r="G68" s="9" t="s">
        <v>293</v>
      </c>
      <c r="H68" s="9" t="s">
        <v>320</v>
      </c>
      <c r="I68" s="9" t="s">
        <v>334</v>
      </c>
      <c r="J68" s="9" t="s">
        <v>324</v>
      </c>
      <c r="K68" s="11" t="s">
        <v>325</v>
      </c>
      <c r="L68" s="8" t="s">
        <v>326</v>
      </c>
      <c r="M68" s="8">
        <v>30</v>
      </c>
    </row>
    <row r="69" ht="28.45" customHeight="1" spans="1:13">
      <c r="A69" s="6"/>
      <c r="B69" s="6"/>
      <c r="C69" s="7"/>
      <c r="D69" s="6"/>
      <c r="E69" s="8"/>
      <c r="F69" s="9"/>
      <c r="G69" s="9" t="s">
        <v>314</v>
      </c>
      <c r="H69" s="9" t="s">
        <v>315</v>
      </c>
      <c r="I69" s="9" t="s">
        <v>335</v>
      </c>
      <c r="J69" s="9" t="s">
        <v>312</v>
      </c>
      <c r="K69" s="11">
        <v>10</v>
      </c>
      <c r="L69" s="8" t="s">
        <v>287</v>
      </c>
      <c r="M69" s="8">
        <v>10</v>
      </c>
    </row>
    <row r="70" ht="28.45" customHeight="1" spans="1:13">
      <c r="A70" s="6"/>
      <c r="B70" s="6" t="s">
        <v>252</v>
      </c>
      <c r="C70" s="7">
        <v>10</v>
      </c>
      <c r="D70" s="6" t="s">
        <v>250</v>
      </c>
      <c r="E70" s="8">
        <v>2000</v>
      </c>
      <c r="F70" s="9" t="s">
        <v>336</v>
      </c>
      <c r="G70" s="9" t="s">
        <v>283</v>
      </c>
      <c r="H70" s="9" t="s">
        <v>284</v>
      </c>
      <c r="I70" s="9" t="s">
        <v>337</v>
      </c>
      <c r="J70" s="9" t="s">
        <v>324</v>
      </c>
      <c r="K70" s="11" t="s">
        <v>325</v>
      </c>
      <c r="L70" s="8" t="s">
        <v>326</v>
      </c>
      <c r="M70" s="8">
        <v>20</v>
      </c>
    </row>
    <row r="71" ht="28.45" customHeight="1" spans="1:13">
      <c r="A71" s="6"/>
      <c r="B71" s="6"/>
      <c r="C71" s="7"/>
      <c r="D71" s="6"/>
      <c r="E71" s="8"/>
      <c r="F71" s="9"/>
      <c r="G71" s="9"/>
      <c r="H71" s="9" t="s">
        <v>305</v>
      </c>
      <c r="I71" s="9" t="s">
        <v>338</v>
      </c>
      <c r="J71" s="9" t="s">
        <v>324</v>
      </c>
      <c r="K71" s="11" t="s">
        <v>325</v>
      </c>
      <c r="L71" s="8" t="s">
        <v>326</v>
      </c>
      <c r="M71" s="8">
        <v>20</v>
      </c>
    </row>
    <row r="72" ht="28.45" customHeight="1" spans="1:13">
      <c r="A72" s="6"/>
      <c r="B72" s="6"/>
      <c r="C72" s="7"/>
      <c r="D72" s="6"/>
      <c r="E72" s="8"/>
      <c r="F72" s="9"/>
      <c r="G72" s="9"/>
      <c r="H72" s="9"/>
      <c r="I72" s="9" t="s">
        <v>328</v>
      </c>
      <c r="J72" s="9" t="s">
        <v>329</v>
      </c>
      <c r="K72" s="11">
        <v>4</v>
      </c>
      <c r="L72" s="8" t="s">
        <v>287</v>
      </c>
      <c r="M72" s="8">
        <v>4</v>
      </c>
    </row>
    <row r="73" ht="28.45" customHeight="1" spans="1:13">
      <c r="A73" s="6"/>
      <c r="B73" s="6"/>
      <c r="C73" s="7"/>
      <c r="D73" s="6"/>
      <c r="E73" s="8"/>
      <c r="F73" s="9"/>
      <c r="G73" s="9"/>
      <c r="H73" s="9" t="s">
        <v>291</v>
      </c>
      <c r="I73" s="9" t="s">
        <v>330</v>
      </c>
      <c r="J73" s="9" t="s">
        <v>329</v>
      </c>
      <c r="K73" s="11">
        <v>1</v>
      </c>
      <c r="L73" s="8" t="s">
        <v>287</v>
      </c>
      <c r="M73" s="8">
        <v>1</v>
      </c>
    </row>
    <row r="74" ht="28.45" customHeight="1" spans="1:13">
      <c r="A74" s="6"/>
      <c r="B74" s="6"/>
      <c r="C74" s="7"/>
      <c r="D74" s="6"/>
      <c r="E74" s="8"/>
      <c r="F74" s="9"/>
      <c r="G74" s="9"/>
      <c r="H74" s="9"/>
      <c r="I74" s="9" t="s">
        <v>331</v>
      </c>
      <c r="J74" s="9" t="s">
        <v>329</v>
      </c>
      <c r="K74" s="11">
        <v>2</v>
      </c>
      <c r="L74" s="8" t="s">
        <v>287</v>
      </c>
      <c r="M74" s="8">
        <v>2</v>
      </c>
    </row>
    <row r="75" ht="28.45" customHeight="1" spans="1:13">
      <c r="A75" s="6"/>
      <c r="B75" s="6"/>
      <c r="C75" s="7"/>
      <c r="D75" s="6"/>
      <c r="E75" s="8"/>
      <c r="F75" s="9"/>
      <c r="G75" s="9"/>
      <c r="H75" s="9"/>
      <c r="I75" s="9" t="s">
        <v>332</v>
      </c>
      <c r="J75" s="9" t="s">
        <v>329</v>
      </c>
      <c r="K75" s="11">
        <v>3</v>
      </c>
      <c r="L75" s="8" t="s">
        <v>287</v>
      </c>
      <c r="M75" s="8">
        <v>3</v>
      </c>
    </row>
    <row r="76" ht="28.45" customHeight="1" spans="1:13">
      <c r="A76" s="6"/>
      <c r="B76" s="6"/>
      <c r="C76" s="7"/>
      <c r="D76" s="6"/>
      <c r="E76" s="8"/>
      <c r="F76" s="9"/>
      <c r="G76" s="9"/>
      <c r="H76" s="9"/>
      <c r="I76" s="9" t="s">
        <v>333</v>
      </c>
      <c r="J76" s="9" t="s">
        <v>329</v>
      </c>
      <c r="K76" s="11">
        <v>0</v>
      </c>
      <c r="L76" s="8" t="s">
        <v>287</v>
      </c>
      <c r="M76" s="8">
        <v>0</v>
      </c>
    </row>
    <row r="77" ht="28.45" customHeight="1" spans="1:13">
      <c r="A77" s="6"/>
      <c r="B77" s="6"/>
      <c r="C77" s="7"/>
      <c r="D77" s="6"/>
      <c r="E77" s="8"/>
      <c r="F77" s="9"/>
      <c r="G77" s="9" t="s">
        <v>293</v>
      </c>
      <c r="H77" s="9" t="s">
        <v>320</v>
      </c>
      <c r="I77" s="9" t="s">
        <v>339</v>
      </c>
      <c r="J77" s="9" t="s">
        <v>324</v>
      </c>
      <c r="K77" s="11" t="s">
        <v>325</v>
      </c>
      <c r="L77" s="8" t="s">
        <v>326</v>
      </c>
      <c r="M77" s="8">
        <v>30</v>
      </c>
    </row>
    <row r="78" ht="28.45" customHeight="1" spans="1:13">
      <c r="A78" s="6"/>
      <c r="B78" s="6"/>
      <c r="C78" s="7"/>
      <c r="D78" s="6"/>
      <c r="E78" s="8"/>
      <c r="F78" s="9"/>
      <c r="G78" s="9" t="s">
        <v>314</v>
      </c>
      <c r="H78" s="9" t="s">
        <v>315</v>
      </c>
      <c r="I78" s="9" t="s">
        <v>335</v>
      </c>
      <c r="J78" s="9" t="s">
        <v>312</v>
      </c>
      <c r="K78" s="11">
        <v>10</v>
      </c>
      <c r="L78" s="8" t="s">
        <v>287</v>
      </c>
      <c r="M78" s="8">
        <v>10</v>
      </c>
    </row>
    <row r="79" ht="28.45" customHeight="1" spans="1:13">
      <c r="A79" s="6"/>
      <c r="B79" s="6" t="s">
        <v>254</v>
      </c>
      <c r="C79" s="7">
        <v>10</v>
      </c>
      <c r="D79" s="6" t="s">
        <v>250</v>
      </c>
      <c r="E79" s="8">
        <v>2</v>
      </c>
      <c r="F79" s="9" t="s">
        <v>340</v>
      </c>
      <c r="G79" s="9" t="s">
        <v>283</v>
      </c>
      <c r="H79" s="9" t="s">
        <v>284</v>
      </c>
      <c r="I79" s="9" t="s">
        <v>341</v>
      </c>
      <c r="J79" s="9" t="s">
        <v>324</v>
      </c>
      <c r="K79" s="11" t="s">
        <v>325</v>
      </c>
      <c r="L79" s="8" t="s">
        <v>326</v>
      </c>
      <c r="M79" s="8">
        <v>20</v>
      </c>
    </row>
    <row r="80" ht="28.45" customHeight="1" spans="1:13">
      <c r="A80" s="6"/>
      <c r="B80" s="6"/>
      <c r="C80" s="7"/>
      <c r="D80" s="6"/>
      <c r="E80" s="8"/>
      <c r="F80" s="9"/>
      <c r="G80" s="9"/>
      <c r="H80" s="9" t="s">
        <v>305</v>
      </c>
      <c r="I80" s="9" t="s">
        <v>342</v>
      </c>
      <c r="J80" s="9" t="s">
        <v>324</v>
      </c>
      <c r="K80" s="11" t="s">
        <v>325</v>
      </c>
      <c r="L80" s="8" t="s">
        <v>326</v>
      </c>
      <c r="M80" s="8">
        <v>20</v>
      </c>
    </row>
    <row r="81" ht="28.45" customHeight="1" spans="1:13">
      <c r="A81" s="6"/>
      <c r="B81" s="6"/>
      <c r="C81" s="7"/>
      <c r="D81" s="6"/>
      <c r="E81" s="8"/>
      <c r="F81" s="9"/>
      <c r="G81" s="9"/>
      <c r="H81" s="9"/>
      <c r="I81" s="9" t="s">
        <v>328</v>
      </c>
      <c r="J81" s="9" t="s">
        <v>329</v>
      </c>
      <c r="K81" s="11">
        <v>4</v>
      </c>
      <c r="L81" s="8" t="s">
        <v>287</v>
      </c>
      <c r="M81" s="8">
        <v>4</v>
      </c>
    </row>
    <row r="82" ht="28.45" customHeight="1" spans="1:13">
      <c r="A82" s="6"/>
      <c r="B82" s="6"/>
      <c r="C82" s="7"/>
      <c r="D82" s="6"/>
      <c r="E82" s="8"/>
      <c r="F82" s="9"/>
      <c r="G82" s="9"/>
      <c r="H82" s="9" t="s">
        <v>291</v>
      </c>
      <c r="I82" s="9" t="s">
        <v>330</v>
      </c>
      <c r="J82" s="9" t="s">
        <v>329</v>
      </c>
      <c r="K82" s="11">
        <v>1</v>
      </c>
      <c r="L82" s="8" t="s">
        <v>287</v>
      </c>
      <c r="M82" s="8">
        <v>1</v>
      </c>
    </row>
    <row r="83" ht="28.45" customHeight="1" spans="1:13">
      <c r="A83" s="6"/>
      <c r="B83" s="6"/>
      <c r="C83" s="7"/>
      <c r="D83" s="6"/>
      <c r="E83" s="8"/>
      <c r="F83" s="9"/>
      <c r="G83" s="9"/>
      <c r="H83" s="9"/>
      <c r="I83" s="9" t="s">
        <v>331</v>
      </c>
      <c r="J83" s="9" t="s">
        <v>329</v>
      </c>
      <c r="K83" s="11">
        <v>2</v>
      </c>
      <c r="L83" s="8" t="s">
        <v>287</v>
      </c>
      <c r="M83" s="8">
        <v>2</v>
      </c>
    </row>
    <row r="84" ht="28.45" customHeight="1" spans="1:13">
      <c r="A84" s="6"/>
      <c r="B84" s="6"/>
      <c r="C84" s="7"/>
      <c r="D84" s="6"/>
      <c r="E84" s="8"/>
      <c r="F84" s="9"/>
      <c r="G84" s="9"/>
      <c r="H84" s="9"/>
      <c r="I84" s="9" t="s">
        <v>332</v>
      </c>
      <c r="J84" s="9" t="s">
        <v>329</v>
      </c>
      <c r="K84" s="11">
        <v>3</v>
      </c>
      <c r="L84" s="8" t="s">
        <v>287</v>
      </c>
      <c r="M84" s="8">
        <v>3</v>
      </c>
    </row>
    <row r="85" ht="28.45" customHeight="1" spans="1:13">
      <c r="A85" s="6"/>
      <c r="B85" s="6"/>
      <c r="C85" s="7"/>
      <c r="D85" s="6"/>
      <c r="E85" s="8"/>
      <c r="F85" s="9"/>
      <c r="G85" s="9"/>
      <c r="H85" s="9"/>
      <c r="I85" s="9" t="s">
        <v>333</v>
      </c>
      <c r="J85" s="9" t="s">
        <v>329</v>
      </c>
      <c r="K85" s="11">
        <v>0</v>
      </c>
      <c r="L85" s="8" t="s">
        <v>287</v>
      </c>
      <c r="M85" s="8">
        <v>0</v>
      </c>
    </row>
    <row r="86" ht="28.45" customHeight="1" spans="1:13">
      <c r="A86" s="6"/>
      <c r="B86" s="6"/>
      <c r="C86" s="7"/>
      <c r="D86" s="6"/>
      <c r="E86" s="8"/>
      <c r="F86" s="9"/>
      <c r="G86" s="9" t="s">
        <v>293</v>
      </c>
      <c r="H86" s="9" t="s">
        <v>320</v>
      </c>
      <c r="I86" s="9" t="s">
        <v>343</v>
      </c>
      <c r="J86" s="9" t="s">
        <v>324</v>
      </c>
      <c r="K86" s="11" t="s">
        <v>325</v>
      </c>
      <c r="L86" s="8" t="s">
        <v>326</v>
      </c>
      <c r="M86" s="8">
        <v>30</v>
      </c>
    </row>
    <row r="87" ht="28.45" customHeight="1" spans="1:13">
      <c r="A87" s="6"/>
      <c r="B87" s="6"/>
      <c r="C87" s="7"/>
      <c r="D87" s="6"/>
      <c r="E87" s="8"/>
      <c r="F87" s="9"/>
      <c r="G87" s="9" t="s">
        <v>314</v>
      </c>
      <c r="H87" s="9" t="s">
        <v>315</v>
      </c>
      <c r="I87" s="9" t="s">
        <v>335</v>
      </c>
      <c r="J87" s="9" t="s">
        <v>312</v>
      </c>
      <c r="K87" s="11">
        <v>10</v>
      </c>
      <c r="L87" s="8" t="s">
        <v>287</v>
      </c>
      <c r="M87" s="8">
        <v>10</v>
      </c>
    </row>
    <row r="88" ht="28.45" customHeight="1" spans="1:13">
      <c r="A88" s="6"/>
      <c r="B88" s="6" t="s">
        <v>256</v>
      </c>
      <c r="C88" s="7">
        <v>10</v>
      </c>
      <c r="D88" s="6" t="s">
        <v>250</v>
      </c>
      <c r="E88" s="8">
        <v>10</v>
      </c>
      <c r="F88" s="9" t="s">
        <v>344</v>
      </c>
      <c r="G88" s="9" t="s">
        <v>283</v>
      </c>
      <c r="H88" s="9" t="s">
        <v>284</v>
      </c>
      <c r="I88" s="9" t="s">
        <v>345</v>
      </c>
      <c r="J88" s="9" t="s">
        <v>324</v>
      </c>
      <c r="K88" s="11" t="s">
        <v>325</v>
      </c>
      <c r="L88" s="8" t="s">
        <v>326</v>
      </c>
      <c r="M88" s="8">
        <v>30</v>
      </c>
    </row>
    <row r="89" ht="28.45" customHeight="1" spans="1:13">
      <c r="A89" s="6"/>
      <c r="B89" s="6"/>
      <c r="C89" s="7"/>
      <c r="D89" s="6"/>
      <c r="E89" s="8"/>
      <c r="F89" s="9"/>
      <c r="G89" s="9"/>
      <c r="H89" s="9" t="s">
        <v>305</v>
      </c>
      <c r="I89" s="9" t="s">
        <v>346</v>
      </c>
      <c r="J89" s="9" t="s">
        <v>324</v>
      </c>
      <c r="K89" s="11" t="s">
        <v>325</v>
      </c>
      <c r="L89" s="8" t="s">
        <v>326</v>
      </c>
      <c r="M89" s="8">
        <v>20</v>
      </c>
    </row>
    <row r="90" ht="28.45" customHeight="1" spans="1:13">
      <c r="A90" s="6"/>
      <c r="B90" s="6"/>
      <c r="C90" s="7"/>
      <c r="D90" s="6"/>
      <c r="E90" s="8"/>
      <c r="F90" s="9"/>
      <c r="G90" s="9"/>
      <c r="H90" s="9"/>
      <c r="I90" s="9" t="s">
        <v>328</v>
      </c>
      <c r="J90" s="9" t="s">
        <v>329</v>
      </c>
      <c r="K90" s="11"/>
      <c r="L90" s="8"/>
      <c r="M90" s="8"/>
    </row>
    <row r="91" ht="28.45" customHeight="1" spans="1:13">
      <c r="A91" s="6"/>
      <c r="B91" s="6"/>
      <c r="C91" s="7"/>
      <c r="D91" s="6"/>
      <c r="E91" s="8"/>
      <c r="F91" s="9"/>
      <c r="G91" s="9"/>
      <c r="H91" s="9" t="s">
        <v>291</v>
      </c>
      <c r="I91" s="9" t="s">
        <v>330</v>
      </c>
      <c r="J91" s="9" t="s">
        <v>329</v>
      </c>
      <c r="K91" s="11"/>
      <c r="L91" s="8"/>
      <c r="M91" s="8"/>
    </row>
    <row r="92" ht="28.45" customHeight="1" spans="1:13">
      <c r="A92" s="6"/>
      <c r="B92" s="6"/>
      <c r="C92" s="7"/>
      <c r="D92" s="6"/>
      <c r="E92" s="8"/>
      <c r="F92" s="9"/>
      <c r="G92" s="9"/>
      <c r="H92" s="9"/>
      <c r="I92" s="9" t="s">
        <v>331</v>
      </c>
      <c r="J92" s="9" t="s">
        <v>329</v>
      </c>
      <c r="K92" s="11"/>
      <c r="L92" s="8"/>
      <c r="M92" s="8"/>
    </row>
    <row r="93" ht="28.45" customHeight="1" spans="1:13">
      <c r="A93" s="6"/>
      <c r="B93" s="6"/>
      <c r="C93" s="7"/>
      <c r="D93" s="6"/>
      <c r="E93" s="8"/>
      <c r="F93" s="9"/>
      <c r="G93" s="9"/>
      <c r="H93" s="9"/>
      <c r="I93" s="9" t="s">
        <v>332</v>
      </c>
      <c r="J93" s="9" t="s">
        <v>329</v>
      </c>
      <c r="K93" s="11"/>
      <c r="L93" s="8"/>
      <c r="M93" s="8"/>
    </row>
    <row r="94" ht="28.45" customHeight="1" spans="1:13">
      <c r="A94" s="6"/>
      <c r="B94" s="6"/>
      <c r="C94" s="7"/>
      <c r="D94" s="6"/>
      <c r="E94" s="8"/>
      <c r="F94" s="9"/>
      <c r="G94" s="9"/>
      <c r="H94" s="9"/>
      <c r="I94" s="9" t="s">
        <v>333</v>
      </c>
      <c r="J94" s="9" t="s">
        <v>329</v>
      </c>
      <c r="K94" s="11"/>
      <c r="L94" s="8"/>
      <c r="M94" s="8"/>
    </row>
    <row r="95" ht="28.45" customHeight="1" spans="1:13">
      <c r="A95" s="6"/>
      <c r="B95" s="6"/>
      <c r="C95" s="7"/>
      <c r="D95" s="6"/>
      <c r="E95" s="8"/>
      <c r="F95" s="9"/>
      <c r="G95" s="9" t="s">
        <v>293</v>
      </c>
      <c r="H95" s="9" t="s">
        <v>320</v>
      </c>
      <c r="I95" s="9" t="s">
        <v>347</v>
      </c>
      <c r="J95" s="9" t="s">
        <v>324</v>
      </c>
      <c r="K95" s="11" t="s">
        <v>325</v>
      </c>
      <c r="L95" s="8" t="s">
        <v>326</v>
      </c>
      <c r="M95" s="8">
        <v>30</v>
      </c>
    </row>
    <row r="96" ht="28.45" customHeight="1" spans="1:13">
      <c r="A96" s="6"/>
      <c r="B96" s="6"/>
      <c r="C96" s="7"/>
      <c r="D96" s="6"/>
      <c r="E96" s="8"/>
      <c r="F96" s="9"/>
      <c r="G96" s="9" t="s">
        <v>314</v>
      </c>
      <c r="H96" s="9" t="s">
        <v>315</v>
      </c>
      <c r="I96" s="9" t="s">
        <v>335</v>
      </c>
      <c r="J96" s="9" t="s">
        <v>324</v>
      </c>
      <c r="K96" s="11" t="s">
        <v>325</v>
      </c>
      <c r="L96" s="8" t="s">
        <v>326</v>
      </c>
      <c r="M96" s="8">
        <v>10</v>
      </c>
    </row>
    <row r="97" ht="28.45" customHeight="1" spans="1:13">
      <c r="A97" s="6"/>
      <c r="B97" s="6" t="s">
        <v>257</v>
      </c>
      <c r="C97" s="7">
        <v>10</v>
      </c>
      <c r="D97" s="6" t="s">
        <v>250</v>
      </c>
      <c r="E97" s="8">
        <v>2</v>
      </c>
      <c r="F97" s="9" t="s">
        <v>348</v>
      </c>
      <c r="G97" s="9" t="s">
        <v>283</v>
      </c>
      <c r="H97" s="9" t="s">
        <v>284</v>
      </c>
      <c r="I97" s="9" t="s">
        <v>349</v>
      </c>
      <c r="J97" s="9" t="s">
        <v>324</v>
      </c>
      <c r="K97" s="11" t="s">
        <v>325</v>
      </c>
      <c r="L97" s="8" t="s">
        <v>326</v>
      </c>
      <c r="M97" s="8">
        <v>30</v>
      </c>
    </row>
    <row r="98" ht="28.45" customHeight="1" spans="1:13">
      <c r="A98" s="6"/>
      <c r="B98" s="6"/>
      <c r="C98" s="7"/>
      <c r="D98" s="6"/>
      <c r="E98" s="8"/>
      <c r="F98" s="9"/>
      <c r="G98" s="9"/>
      <c r="H98" s="9" t="s">
        <v>305</v>
      </c>
      <c r="I98" s="9" t="s">
        <v>350</v>
      </c>
      <c r="J98" s="9" t="s">
        <v>324</v>
      </c>
      <c r="K98" s="11" t="s">
        <v>325</v>
      </c>
      <c r="L98" s="8" t="s">
        <v>326</v>
      </c>
      <c r="M98" s="8">
        <v>20</v>
      </c>
    </row>
    <row r="99" ht="28.45" customHeight="1" spans="1:13">
      <c r="A99" s="6"/>
      <c r="B99" s="6"/>
      <c r="C99" s="7"/>
      <c r="D99" s="6"/>
      <c r="E99" s="8"/>
      <c r="F99" s="9"/>
      <c r="G99" s="9"/>
      <c r="H99" s="9"/>
      <c r="I99" s="9" t="s">
        <v>328</v>
      </c>
      <c r="J99" s="9" t="s">
        <v>329</v>
      </c>
      <c r="K99" s="11"/>
      <c r="L99" s="8"/>
      <c r="M99" s="8"/>
    </row>
    <row r="100" ht="28.45" customHeight="1" spans="1:13">
      <c r="A100" s="6"/>
      <c r="B100" s="6"/>
      <c r="C100" s="7"/>
      <c r="D100" s="6"/>
      <c r="E100" s="8"/>
      <c r="F100" s="9"/>
      <c r="G100" s="9"/>
      <c r="H100" s="9" t="s">
        <v>291</v>
      </c>
      <c r="I100" s="9" t="s">
        <v>330</v>
      </c>
      <c r="J100" s="9" t="s">
        <v>329</v>
      </c>
      <c r="K100" s="11"/>
      <c r="L100" s="8"/>
      <c r="M100" s="8"/>
    </row>
    <row r="101" ht="28.45" customHeight="1" spans="1:13">
      <c r="A101" s="6"/>
      <c r="B101" s="6"/>
      <c r="C101" s="7"/>
      <c r="D101" s="6"/>
      <c r="E101" s="8"/>
      <c r="F101" s="9"/>
      <c r="G101" s="9"/>
      <c r="H101" s="9"/>
      <c r="I101" s="9" t="s">
        <v>331</v>
      </c>
      <c r="J101" s="9" t="s">
        <v>329</v>
      </c>
      <c r="K101" s="11"/>
      <c r="L101" s="8"/>
      <c r="M101" s="8"/>
    </row>
    <row r="102" ht="28.45" customHeight="1" spans="1:13">
      <c r="A102" s="6"/>
      <c r="B102" s="6"/>
      <c r="C102" s="7"/>
      <c r="D102" s="6"/>
      <c r="E102" s="8"/>
      <c r="F102" s="9"/>
      <c r="G102" s="9"/>
      <c r="H102" s="9"/>
      <c r="I102" s="9" t="s">
        <v>332</v>
      </c>
      <c r="J102" s="9" t="s">
        <v>329</v>
      </c>
      <c r="K102" s="11"/>
      <c r="L102" s="8"/>
      <c r="M102" s="8"/>
    </row>
    <row r="103" ht="28.45" customHeight="1" spans="1:13">
      <c r="A103" s="6"/>
      <c r="B103" s="6"/>
      <c r="C103" s="7"/>
      <c r="D103" s="6"/>
      <c r="E103" s="8"/>
      <c r="F103" s="9"/>
      <c r="G103" s="9"/>
      <c r="H103" s="9"/>
      <c r="I103" s="9" t="s">
        <v>333</v>
      </c>
      <c r="J103" s="9" t="s">
        <v>329</v>
      </c>
      <c r="K103" s="11"/>
      <c r="L103" s="8"/>
      <c r="M103" s="8"/>
    </row>
    <row r="104" ht="28.45" customHeight="1" spans="1:13">
      <c r="A104" s="6"/>
      <c r="B104" s="6"/>
      <c r="C104" s="7"/>
      <c r="D104" s="6"/>
      <c r="E104" s="8"/>
      <c r="F104" s="9"/>
      <c r="G104" s="9" t="s">
        <v>293</v>
      </c>
      <c r="H104" s="9" t="s">
        <v>320</v>
      </c>
      <c r="I104" s="9" t="s">
        <v>351</v>
      </c>
      <c r="J104" s="9" t="s">
        <v>324</v>
      </c>
      <c r="K104" s="11" t="s">
        <v>325</v>
      </c>
      <c r="L104" s="8" t="s">
        <v>326</v>
      </c>
      <c r="M104" s="8">
        <v>30</v>
      </c>
    </row>
    <row r="105" ht="28.45" customHeight="1" spans="1:13">
      <c r="A105" s="6"/>
      <c r="B105" s="6"/>
      <c r="C105" s="7"/>
      <c r="D105" s="6"/>
      <c r="E105" s="8"/>
      <c r="F105" s="9"/>
      <c r="G105" s="9" t="s">
        <v>314</v>
      </c>
      <c r="H105" s="9" t="s">
        <v>315</v>
      </c>
      <c r="I105" s="9" t="s">
        <v>335</v>
      </c>
      <c r="J105" s="9" t="s">
        <v>312</v>
      </c>
      <c r="K105" s="11">
        <v>10</v>
      </c>
      <c r="L105" s="8" t="s">
        <v>287</v>
      </c>
      <c r="M105" s="8">
        <v>10</v>
      </c>
    </row>
    <row r="106" ht="28.45" customHeight="1" spans="1:13">
      <c r="A106" s="6"/>
      <c r="B106" s="6" t="s">
        <v>255</v>
      </c>
      <c r="C106" s="7">
        <v>10</v>
      </c>
      <c r="D106" s="6" t="s">
        <v>250</v>
      </c>
      <c r="E106" s="8">
        <v>20</v>
      </c>
      <c r="F106" s="9" t="s">
        <v>352</v>
      </c>
      <c r="G106" s="9" t="s">
        <v>283</v>
      </c>
      <c r="H106" s="9" t="s">
        <v>284</v>
      </c>
      <c r="I106" s="9" t="s">
        <v>353</v>
      </c>
      <c r="J106" s="9" t="s">
        <v>324</v>
      </c>
      <c r="K106" s="11" t="s">
        <v>325</v>
      </c>
      <c r="L106" s="8" t="s">
        <v>326</v>
      </c>
      <c r="M106" s="8">
        <v>50</v>
      </c>
    </row>
    <row r="107" ht="28.45" customHeight="1" spans="1:13">
      <c r="A107" s="6"/>
      <c r="B107" s="6"/>
      <c r="C107" s="7"/>
      <c r="D107" s="6"/>
      <c r="E107" s="8"/>
      <c r="F107" s="9"/>
      <c r="G107" s="9"/>
      <c r="H107" s="9" t="s">
        <v>305</v>
      </c>
      <c r="I107" s="9" t="s">
        <v>328</v>
      </c>
      <c r="J107" s="9" t="s">
        <v>329</v>
      </c>
      <c r="K107" s="11"/>
      <c r="L107" s="8"/>
      <c r="M107" s="8"/>
    </row>
    <row r="108" ht="28.45" customHeight="1" spans="1:13">
      <c r="A108" s="6"/>
      <c r="B108" s="6"/>
      <c r="C108" s="7"/>
      <c r="D108" s="6"/>
      <c r="E108" s="8"/>
      <c r="F108" s="9"/>
      <c r="G108" s="9"/>
      <c r="H108" s="9" t="s">
        <v>291</v>
      </c>
      <c r="I108" s="9" t="s">
        <v>330</v>
      </c>
      <c r="J108" s="9" t="s">
        <v>329</v>
      </c>
      <c r="K108" s="11"/>
      <c r="L108" s="8"/>
      <c r="M108" s="8"/>
    </row>
    <row r="109" ht="28.45" customHeight="1" spans="1:13">
      <c r="A109" s="6"/>
      <c r="B109" s="6"/>
      <c r="C109" s="7"/>
      <c r="D109" s="6"/>
      <c r="E109" s="8"/>
      <c r="F109" s="9"/>
      <c r="G109" s="9"/>
      <c r="H109" s="9"/>
      <c r="I109" s="9" t="s">
        <v>331</v>
      </c>
      <c r="J109" s="9" t="s">
        <v>329</v>
      </c>
      <c r="K109" s="11"/>
      <c r="L109" s="8"/>
      <c r="M109" s="8"/>
    </row>
    <row r="110" ht="28.45" customHeight="1" spans="1:13">
      <c r="A110" s="6"/>
      <c r="B110" s="6"/>
      <c r="C110" s="7"/>
      <c r="D110" s="6"/>
      <c r="E110" s="8"/>
      <c r="F110" s="9"/>
      <c r="G110" s="9"/>
      <c r="H110" s="9"/>
      <c r="I110" s="9" t="s">
        <v>332</v>
      </c>
      <c r="J110" s="9" t="s">
        <v>329</v>
      </c>
      <c r="K110" s="11"/>
      <c r="L110" s="8"/>
      <c r="M110" s="8"/>
    </row>
    <row r="111" ht="28.45" customHeight="1" spans="1:13">
      <c r="A111" s="6"/>
      <c r="B111" s="6"/>
      <c r="C111" s="7"/>
      <c r="D111" s="6"/>
      <c r="E111" s="8"/>
      <c r="F111" s="9"/>
      <c r="G111" s="9"/>
      <c r="H111" s="9"/>
      <c r="I111" s="9" t="s">
        <v>333</v>
      </c>
      <c r="J111" s="9" t="s">
        <v>329</v>
      </c>
      <c r="K111" s="11"/>
      <c r="L111" s="8"/>
      <c r="M111" s="8"/>
    </row>
    <row r="112" ht="28.45" customHeight="1" spans="1:13">
      <c r="A112" s="6"/>
      <c r="B112" s="6"/>
      <c r="C112" s="7"/>
      <c r="D112" s="6"/>
      <c r="E112" s="8"/>
      <c r="F112" s="9"/>
      <c r="G112" s="9" t="s">
        <v>293</v>
      </c>
      <c r="H112" s="9" t="s">
        <v>320</v>
      </c>
      <c r="I112" s="9" t="s">
        <v>354</v>
      </c>
      <c r="J112" s="9" t="s">
        <v>324</v>
      </c>
      <c r="K112" s="11" t="s">
        <v>325</v>
      </c>
      <c r="L112" s="8" t="s">
        <v>326</v>
      </c>
      <c r="M112" s="8">
        <v>30</v>
      </c>
    </row>
    <row r="113" ht="28.45" customHeight="1" spans="1:13">
      <c r="A113" s="6"/>
      <c r="B113" s="6"/>
      <c r="C113" s="7"/>
      <c r="D113" s="6"/>
      <c r="E113" s="8"/>
      <c r="F113" s="9"/>
      <c r="G113" s="9" t="s">
        <v>314</v>
      </c>
      <c r="H113" s="9" t="s">
        <v>315</v>
      </c>
      <c r="I113" s="9" t="s">
        <v>355</v>
      </c>
      <c r="J113" s="9" t="s">
        <v>324</v>
      </c>
      <c r="K113" s="11" t="s">
        <v>325</v>
      </c>
      <c r="L113" s="8" t="s">
        <v>326</v>
      </c>
      <c r="M113" s="8">
        <v>10</v>
      </c>
    </row>
    <row r="114" ht="28.45" customHeight="1" spans="1:13">
      <c r="A114" s="6"/>
      <c r="B114" s="6" t="s">
        <v>259</v>
      </c>
      <c r="C114" s="7">
        <v>10</v>
      </c>
      <c r="D114" s="6" t="s">
        <v>250</v>
      </c>
      <c r="E114" s="8">
        <v>2.5</v>
      </c>
      <c r="F114" s="9" t="s">
        <v>356</v>
      </c>
      <c r="G114" s="9" t="s">
        <v>283</v>
      </c>
      <c r="H114" s="9" t="s">
        <v>284</v>
      </c>
      <c r="I114" s="9" t="s">
        <v>357</v>
      </c>
      <c r="J114" s="9" t="s">
        <v>329</v>
      </c>
      <c r="K114" s="11">
        <v>20</v>
      </c>
      <c r="L114" s="8" t="s">
        <v>287</v>
      </c>
      <c r="M114" s="8">
        <v>20</v>
      </c>
    </row>
    <row r="115" ht="28.45" customHeight="1" spans="1:13">
      <c r="A115" s="6"/>
      <c r="B115" s="6"/>
      <c r="C115" s="7"/>
      <c r="D115" s="6"/>
      <c r="E115" s="8"/>
      <c r="F115" s="9"/>
      <c r="G115" s="9"/>
      <c r="H115" s="9" t="s">
        <v>305</v>
      </c>
      <c r="I115" s="9" t="s">
        <v>358</v>
      </c>
      <c r="J115" s="9" t="s">
        <v>312</v>
      </c>
      <c r="K115" s="11">
        <v>20</v>
      </c>
      <c r="L115" s="8" t="s">
        <v>287</v>
      </c>
      <c r="M115" s="8">
        <v>20</v>
      </c>
    </row>
    <row r="116" ht="28.45" customHeight="1" spans="1:13">
      <c r="A116" s="6"/>
      <c r="B116" s="6"/>
      <c r="C116" s="7"/>
      <c r="D116" s="6"/>
      <c r="E116" s="8"/>
      <c r="F116" s="9"/>
      <c r="G116" s="9"/>
      <c r="H116" s="9"/>
      <c r="I116" s="9" t="s">
        <v>328</v>
      </c>
      <c r="J116" s="9" t="s">
        <v>329</v>
      </c>
      <c r="K116" s="11">
        <v>4</v>
      </c>
      <c r="L116" s="8" t="s">
        <v>287</v>
      </c>
      <c r="M116" s="8">
        <v>4</v>
      </c>
    </row>
    <row r="117" ht="28.45" customHeight="1" spans="1:13">
      <c r="A117" s="6"/>
      <c r="B117" s="6"/>
      <c r="C117" s="7"/>
      <c r="D117" s="6"/>
      <c r="E117" s="8"/>
      <c r="F117" s="9"/>
      <c r="G117" s="9"/>
      <c r="H117" s="9" t="s">
        <v>291</v>
      </c>
      <c r="I117" s="9" t="s">
        <v>330</v>
      </c>
      <c r="J117" s="9" t="s">
        <v>329</v>
      </c>
      <c r="K117" s="11">
        <v>1</v>
      </c>
      <c r="L117" s="8" t="s">
        <v>287</v>
      </c>
      <c r="M117" s="8">
        <v>1</v>
      </c>
    </row>
    <row r="118" ht="28.45" customHeight="1" spans="1:13">
      <c r="A118" s="6"/>
      <c r="B118" s="6"/>
      <c r="C118" s="7"/>
      <c r="D118" s="6"/>
      <c r="E118" s="8"/>
      <c r="F118" s="9"/>
      <c r="G118" s="9"/>
      <c r="H118" s="9"/>
      <c r="I118" s="9" t="s">
        <v>331</v>
      </c>
      <c r="J118" s="9" t="s">
        <v>329</v>
      </c>
      <c r="K118" s="11">
        <v>2</v>
      </c>
      <c r="L118" s="8" t="s">
        <v>287</v>
      </c>
      <c r="M118" s="8">
        <v>2</v>
      </c>
    </row>
    <row r="119" ht="28.45" customHeight="1" spans="1:13">
      <c r="A119" s="6"/>
      <c r="B119" s="6"/>
      <c r="C119" s="7"/>
      <c r="D119" s="6"/>
      <c r="E119" s="8"/>
      <c r="F119" s="9"/>
      <c r="G119" s="9"/>
      <c r="H119" s="9"/>
      <c r="I119" s="9" t="s">
        <v>332</v>
      </c>
      <c r="J119" s="9" t="s">
        <v>329</v>
      </c>
      <c r="K119" s="11">
        <v>3</v>
      </c>
      <c r="L119" s="8" t="s">
        <v>287</v>
      </c>
      <c r="M119" s="8">
        <v>3</v>
      </c>
    </row>
    <row r="120" ht="28.45" customHeight="1" spans="1:13">
      <c r="A120" s="6"/>
      <c r="B120" s="6"/>
      <c r="C120" s="7"/>
      <c r="D120" s="6"/>
      <c r="E120" s="8"/>
      <c r="F120" s="9"/>
      <c r="G120" s="9"/>
      <c r="H120" s="9"/>
      <c r="I120" s="9" t="s">
        <v>333</v>
      </c>
      <c r="J120" s="9" t="s">
        <v>329</v>
      </c>
      <c r="K120" s="11">
        <v>0</v>
      </c>
      <c r="L120" s="8" t="s">
        <v>287</v>
      </c>
      <c r="M120" s="8">
        <v>0</v>
      </c>
    </row>
    <row r="121" ht="28.45" customHeight="1" spans="1:13">
      <c r="A121" s="6"/>
      <c r="B121" s="6"/>
      <c r="C121" s="7"/>
      <c r="D121" s="6"/>
      <c r="E121" s="8"/>
      <c r="F121" s="9"/>
      <c r="G121" s="9" t="s">
        <v>293</v>
      </c>
      <c r="H121" s="9" t="s">
        <v>294</v>
      </c>
      <c r="I121" s="9" t="s">
        <v>359</v>
      </c>
      <c r="J121" s="9" t="s">
        <v>312</v>
      </c>
      <c r="K121" s="11">
        <v>30</v>
      </c>
      <c r="L121" s="8" t="s">
        <v>287</v>
      </c>
      <c r="M121" s="8">
        <v>30</v>
      </c>
    </row>
    <row r="122" ht="28.45" customHeight="1" spans="1:13">
      <c r="A122" s="6"/>
      <c r="B122" s="6"/>
      <c r="C122" s="7"/>
      <c r="D122" s="6"/>
      <c r="E122" s="8"/>
      <c r="F122" s="9"/>
      <c r="G122" s="9" t="s">
        <v>314</v>
      </c>
      <c r="H122" s="9" t="s">
        <v>315</v>
      </c>
      <c r="I122" s="9" t="s">
        <v>360</v>
      </c>
      <c r="J122" s="9" t="s">
        <v>312</v>
      </c>
      <c r="K122" s="11">
        <v>10</v>
      </c>
      <c r="L122" s="8" t="s">
        <v>287</v>
      </c>
      <c r="M122" s="8">
        <v>10</v>
      </c>
    </row>
    <row r="123" ht="28.45" customHeight="1" spans="1:13">
      <c r="A123" s="6"/>
      <c r="B123" s="6" t="s">
        <v>251</v>
      </c>
      <c r="C123" s="7">
        <v>10</v>
      </c>
      <c r="D123" s="6" t="s">
        <v>250</v>
      </c>
      <c r="E123" s="8">
        <v>74.3</v>
      </c>
      <c r="F123" s="9"/>
      <c r="G123" s="9" t="s">
        <v>283</v>
      </c>
      <c r="H123" s="9" t="s">
        <v>284</v>
      </c>
      <c r="I123" s="9" t="s">
        <v>361</v>
      </c>
      <c r="J123" s="9" t="s">
        <v>312</v>
      </c>
      <c r="K123" s="11">
        <v>20</v>
      </c>
      <c r="L123" s="8" t="s">
        <v>287</v>
      </c>
      <c r="M123" s="8">
        <v>20</v>
      </c>
    </row>
    <row r="124" ht="28.45" customHeight="1" spans="1:13">
      <c r="A124" s="6"/>
      <c r="B124" s="6"/>
      <c r="C124" s="7"/>
      <c r="D124" s="6"/>
      <c r="E124" s="8"/>
      <c r="F124" s="9"/>
      <c r="G124" s="9"/>
      <c r="H124" s="9" t="s">
        <v>305</v>
      </c>
      <c r="I124" s="9" t="s">
        <v>362</v>
      </c>
      <c r="J124" s="9" t="s">
        <v>312</v>
      </c>
      <c r="K124" s="11">
        <v>30</v>
      </c>
      <c r="L124" s="8" t="s">
        <v>287</v>
      </c>
      <c r="M124" s="8">
        <v>30</v>
      </c>
    </row>
    <row r="125" ht="28.45" customHeight="1" spans="1:13">
      <c r="A125" s="6"/>
      <c r="B125" s="6"/>
      <c r="C125" s="7"/>
      <c r="D125" s="6"/>
      <c r="E125" s="8"/>
      <c r="F125" s="9"/>
      <c r="G125" s="9" t="s">
        <v>293</v>
      </c>
      <c r="H125" s="9" t="s">
        <v>320</v>
      </c>
      <c r="I125" s="9" t="s">
        <v>363</v>
      </c>
      <c r="J125" s="9" t="s">
        <v>312</v>
      </c>
      <c r="K125" s="11">
        <v>30</v>
      </c>
      <c r="L125" s="8" t="s">
        <v>287</v>
      </c>
      <c r="M125" s="8">
        <v>30</v>
      </c>
    </row>
    <row r="126" ht="28.45" customHeight="1" spans="1:13">
      <c r="A126" s="6"/>
      <c r="B126" s="6"/>
      <c r="C126" s="7"/>
      <c r="D126" s="6"/>
      <c r="E126" s="8"/>
      <c r="F126" s="9"/>
      <c r="G126" s="9" t="s">
        <v>314</v>
      </c>
      <c r="H126" s="9" t="s">
        <v>315</v>
      </c>
      <c r="I126" s="9" t="s">
        <v>364</v>
      </c>
      <c r="J126" s="9" t="s">
        <v>312</v>
      </c>
      <c r="K126" s="11">
        <v>10</v>
      </c>
      <c r="L126" s="8" t="s">
        <v>287</v>
      </c>
      <c r="M126" s="8">
        <v>10</v>
      </c>
    </row>
    <row r="127" ht="28.45" customHeight="1" spans="1:13">
      <c r="A127" s="6"/>
      <c r="B127" s="6" t="s">
        <v>258</v>
      </c>
      <c r="C127" s="7">
        <v>10</v>
      </c>
      <c r="D127" s="6" t="s">
        <v>250</v>
      </c>
      <c r="E127" s="8">
        <v>170</v>
      </c>
      <c r="F127" s="9"/>
      <c r="G127" s="9" t="s">
        <v>283</v>
      </c>
      <c r="H127" s="9" t="s">
        <v>284</v>
      </c>
      <c r="I127" s="9" t="s">
        <v>361</v>
      </c>
      <c r="J127" s="9" t="s">
        <v>312</v>
      </c>
      <c r="K127" s="11">
        <v>20</v>
      </c>
      <c r="L127" s="8" t="s">
        <v>287</v>
      </c>
      <c r="M127" s="8">
        <v>20</v>
      </c>
    </row>
    <row r="128" ht="28.45" customHeight="1" spans="1:13">
      <c r="A128" s="6"/>
      <c r="B128" s="6"/>
      <c r="C128" s="7"/>
      <c r="D128" s="6"/>
      <c r="E128" s="8"/>
      <c r="F128" s="9"/>
      <c r="G128" s="9"/>
      <c r="H128" s="9" t="s">
        <v>305</v>
      </c>
      <c r="I128" s="9" t="s">
        <v>362</v>
      </c>
      <c r="J128" s="9" t="s">
        <v>312</v>
      </c>
      <c r="K128" s="11">
        <v>30</v>
      </c>
      <c r="L128" s="8" t="s">
        <v>287</v>
      </c>
      <c r="M128" s="8">
        <v>30</v>
      </c>
    </row>
    <row r="129" ht="28.45" customHeight="1" spans="1:13">
      <c r="A129" s="6"/>
      <c r="B129" s="6"/>
      <c r="C129" s="7"/>
      <c r="D129" s="6"/>
      <c r="E129" s="8"/>
      <c r="F129" s="9"/>
      <c r="G129" s="9" t="s">
        <v>293</v>
      </c>
      <c r="H129" s="9" t="s">
        <v>320</v>
      </c>
      <c r="I129" s="9" t="s">
        <v>363</v>
      </c>
      <c r="J129" s="9" t="s">
        <v>312</v>
      </c>
      <c r="K129" s="11">
        <v>30</v>
      </c>
      <c r="L129" s="8" t="s">
        <v>287</v>
      </c>
      <c r="M129" s="8">
        <v>30</v>
      </c>
    </row>
    <row r="130" ht="28.45" customHeight="1" spans="1:13">
      <c r="A130" s="6"/>
      <c r="B130" s="6"/>
      <c r="C130" s="7"/>
      <c r="D130" s="6"/>
      <c r="E130" s="8"/>
      <c r="F130" s="9"/>
      <c r="G130" s="9" t="s">
        <v>314</v>
      </c>
      <c r="H130" s="9" t="s">
        <v>315</v>
      </c>
      <c r="I130" s="9" t="s">
        <v>364</v>
      </c>
      <c r="J130" s="9" t="s">
        <v>312</v>
      </c>
      <c r="K130" s="11">
        <v>10</v>
      </c>
      <c r="L130" s="8" t="s">
        <v>287</v>
      </c>
      <c r="M130" s="8">
        <v>10</v>
      </c>
    </row>
  </sheetData>
  <mergeCells count="170">
    <mergeCell ref="A2:M2"/>
    <mergeCell ref="A3:F3"/>
    <mergeCell ref="A5:A130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0"/>
    <mergeCell ref="B61:B69"/>
    <mergeCell ref="B70:B78"/>
    <mergeCell ref="B79:B87"/>
    <mergeCell ref="B88:B96"/>
    <mergeCell ref="B97:B105"/>
    <mergeCell ref="B106:B113"/>
    <mergeCell ref="B114:B122"/>
    <mergeCell ref="B123:B126"/>
    <mergeCell ref="B127:B130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0"/>
    <mergeCell ref="C61:C69"/>
    <mergeCell ref="C70:C78"/>
    <mergeCell ref="C79:C87"/>
    <mergeCell ref="C88:C96"/>
    <mergeCell ref="C97:C105"/>
    <mergeCell ref="C106:C113"/>
    <mergeCell ref="C114:C122"/>
    <mergeCell ref="C123:C126"/>
    <mergeCell ref="C127:C130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56"/>
    <mergeCell ref="D57:D60"/>
    <mergeCell ref="D61:D69"/>
    <mergeCell ref="D70:D78"/>
    <mergeCell ref="D79:D87"/>
    <mergeCell ref="D88:D96"/>
    <mergeCell ref="D97:D105"/>
    <mergeCell ref="D106:D113"/>
    <mergeCell ref="D114:D122"/>
    <mergeCell ref="D123:D126"/>
    <mergeCell ref="D127:D130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2"/>
    <mergeCell ref="E53:E56"/>
    <mergeCell ref="E57:E60"/>
    <mergeCell ref="E61:E69"/>
    <mergeCell ref="E70:E78"/>
    <mergeCell ref="E79:E87"/>
    <mergeCell ref="E88:E96"/>
    <mergeCell ref="E97:E105"/>
    <mergeCell ref="E106:E113"/>
    <mergeCell ref="E114:E122"/>
    <mergeCell ref="E123:E126"/>
    <mergeCell ref="E127:E130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2"/>
    <mergeCell ref="F53:F56"/>
    <mergeCell ref="F57:F60"/>
    <mergeCell ref="F61:F69"/>
    <mergeCell ref="F70:F78"/>
    <mergeCell ref="F79:F87"/>
    <mergeCell ref="F88:F96"/>
    <mergeCell ref="F97:F105"/>
    <mergeCell ref="F106:F113"/>
    <mergeCell ref="F114:F122"/>
    <mergeCell ref="F123:F126"/>
    <mergeCell ref="F127:F130"/>
    <mergeCell ref="G5:G7"/>
    <mergeCell ref="G9:G11"/>
    <mergeCell ref="G13:G15"/>
    <mergeCell ref="G17:G19"/>
    <mergeCell ref="G21:G23"/>
    <mergeCell ref="G25:G27"/>
    <mergeCell ref="G29:G31"/>
    <mergeCell ref="G33:G35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7:G58"/>
    <mergeCell ref="G61:G67"/>
    <mergeCell ref="G70:G76"/>
    <mergeCell ref="G79:G85"/>
    <mergeCell ref="G88:G94"/>
    <mergeCell ref="G97:G103"/>
    <mergeCell ref="G106:G111"/>
    <mergeCell ref="G114:G120"/>
    <mergeCell ref="G123:G124"/>
    <mergeCell ref="G127:G128"/>
    <mergeCell ref="H5:H6"/>
    <mergeCell ref="H9:H10"/>
    <mergeCell ref="H13:H14"/>
    <mergeCell ref="H17:H18"/>
    <mergeCell ref="H21:H22"/>
    <mergeCell ref="H25:H26"/>
    <mergeCell ref="H29:H30"/>
    <mergeCell ref="H33:H34"/>
    <mergeCell ref="H39:H40"/>
    <mergeCell ref="H43:H44"/>
    <mergeCell ref="H47:H48"/>
    <mergeCell ref="H51:H52"/>
    <mergeCell ref="H62:H63"/>
    <mergeCell ref="H64:H67"/>
    <mergeCell ref="H71:H72"/>
    <mergeCell ref="H73:H76"/>
    <mergeCell ref="H80:H81"/>
    <mergeCell ref="H82:H85"/>
    <mergeCell ref="H89:H90"/>
    <mergeCell ref="H91:H94"/>
    <mergeCell ref="H98:H99"/>
    <mergeCell ref="H100:H103"/>
    <mergeCell ref="H108:H111"/>
    <mergeCell ref="H115:H116"/>
    <mergeCell ref="H117:H120"/>
  </mergeCells>
  <pageMargins left="0.75" right="0.75" top="0.268999993801117" bottom="0.268999993801117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0"/>
  <sheetViews>
    <sheetView workbookViewId="0">
      <pane ySplit="4" topLeftCell="A83" activePane="bottomLeft" state="frozen"/>
      <selection/>
      <selection pane="bottomLeft" activeCell="A1" sqref="A1"/>
    </sheetView>
  </sheetViews>
  <sheetFormatPr defaultColWidth="10" defaultRowHeight="14.4"/>
  <cols>
    <col min="1" max="1" width="9.90740740740741" customWidth="1"/>
    <col min="2" max="2" width="13.2962962962963" customWidth="1"/>
    <col min="3" max="3" width="8.41666666666667" customWidth="1"/>
    <col min="4" max="4" width="9.5" customWidth="1"/>
    <col min="5" max="5" width="8.41666666666667" customWidth="1"/>
    <col min="6" max="6" width="14.5185185185185" customWidth="1"/>
    <col min="7" max="7" width="7.46296296296296" customWidth="1"/>
    <col min="8" max="8" width="7.32407407407407" customWidth="1"/>
    <col min="9" max="9" width="10.1759259259259" customWidth="1"/>
    <col min="10" max="10" width="8.5462962962963" customWidth="1"/>
    <col min="11" max="11" width="8.41666666666667" customWidth="1"/>
    <col min="12" max="12" width="8.13888888888889" customWidth="1"/>
    <col min="13" max="13" width="9.76851851851852" customWidth="1"/>
    <col min="14" max="14" width="2.57407407407407" customWidth="1"/>
  </cols>
  <sheetData>
    <row r="1" ht="14.3" customHeight="1" spans="1:1">
      <c r="A1" s="12" t="s">
        <v>267</v>
      </c>
    </row>
    <row r="2" ht="28.45" customHeight="1" spans="1:13">
      <c r="A2" s="3" t="s">
        <v>268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8.45" customHeight="1" spans="1:13">
      <c r="A3" s="13" t="s">
        <v>365</v>
      </c>
      <c r="B3" s="13"/>
      <c r="C3" s="13"/>
      <c r="D3" s="13"/>
      <c r="E3" s="13"/>
      <c r="F3" s="13"/>
      <c r="M3" s="14" t="s">
        <v>9</v>
      </c>
    </row>
    <row r="4" ht="28.45" customHeight="1" spans="1:13">
      <c r="A4" s="5" t="s">
        <v>270</v>
      </c>
      <c r="B4" s="5" t="s">
        <v>227</v>
      </c>
      <c r="C4" s="5" t="s">
        <v>271</v>
      </c>
      <c r="D4" s="5" t="s">
        <v>272</v>
      </c>
      <c r="E4" s="5" t="s">
        <v>13</v>
      </c>
      <c r="F4" s="5" t="s">
        <v>273</v>
      </c>
      <c r="G4" s="5" t="s">
        <v>274</v>
      </c>
      <c r="H4" s="5" t="s">
        <v>275</v>
      </c>
      <c r="I4" s="5" t="s">
        <v>276</v>
      </c>
      <c r="J4" s="5" t="s">
        <v>277</v>
      </c>
      <c r="K4" s="5" t="s">
        <v>278</v>
      </c>
      <c r="L4" s="5" t="s">
        <v>279</v>
      </c>
      <c r="M4" s="5" t="s">
        <v>280</v>
      </c>
    </row>
    <row r="5" ht="28.45" customHeight="1" spans="1:13">
      <c r="A5" s="6" t="s">
        <v>60</v>
      </c>
      <c r="B5" s="6" t="s">
        <v>281</v>
      </c>
      <c r="C5" s="7">
        <v>10</v>
      </c>
      <c r="D5" s="6" t="s">
        <v>281</v>
      </c>
      <c r="E5" s="8">
        <v>591.16</v>
      </c>
      <c r="F5" s="9" t="s">
        <v>282</v>
      </c>
      <c r="G5" s="9" t="s">
        <v>283</v>
      </c>
      <c r="H5" s="9" t="s">
        <v>284</v>
      </c>
      <c r="I5" s="9" t="s">
        <v>285</v>
      </c>
      <c r="J5" s="9" t="s">
        <v>286</v>
      </c>
      <c r="K5" s="11">
        <v>100</v>
      </c>
      <c r="L5" s="8" t="s">
        <v>287</v>
      </c>
      <c r="M5" s="8">
        <v>22.5</v>
      </c>
    </row>
    <row r="6" ht="28.45" customHeight="1" spans="1:13">
      <c r="A6" s="6"/>
      <c r="B6" s="6"/>
      <c r="C6" s="7"/>
      <c r="D6" s="6"/>
      <c r="E6" s="8"/>
      <c r="F6" s="9"/>
      <c r="G6" s="9"/>
      <c r="H6" s="9"/>
      <c r="I6" s="9" t="s">
        <v>288</v>
      </c>
      <c r="J6" s="9" t="s">
        <v>289</v>
      </c>
      <c r="K6" s="11">
        <v>10</v>
      </c>
      <c r="L6" s="8" t="s">
        <v>290</v>
      </c>
      <c r="M6" s="8">
        <v>22.5</v>
      </c>
    </row>
    <row r="7" ht="28.45" customHeight="1" spans="1:13">
      <c r="A7" s="6"/>
      <c r="B7" s="6"/>
      <c r="C7" s="7"/>
      <c r="D7" s="6"/>
      <c r="E7" s="8"/>
      <c r="F7" s="9"/>
      <c r="G7" s="9"/>
      <c r="H7" s="9" t="s">
        <v>291</v>
      </c>
      <c r="I7" s="9" t="s">
        <v>292</v>
      </c>
      <c r="J7" s="9" t="s">
        <v>286</v>
      </c>
      <c r="K7" s="11">
        <v>100</v>
      </c>
      <c r="L7" s="8" t="s">
        <v>287</v>
      </c>
      <c r="M7" s="8">
        <v>22.5</v>
      </c>
    </row>
    <row r="8" ht="28.45" customHeight="1" spans="1:13">
      <c r="A8" s="6"/>
      <c r="B8" s="6"/>
      <c r="C8" s="7"/>
      <c r="D8" s="6"/>
      <c r="E8" s="8"/>
      <c r="F8" s="9"/>
      <c r="G8" s="9" t="s">
        <v>293</v>
      </c>
      <c r="H8" s="9" t="s">
        <v>294</v>
      </c>
      <c r="I8" s="9" t="s">
        <v>295</v>
      </c>
      <c r="J8" s="9" t="s">
        <v>289</v>
      </c>
      <c r="K8" s="11">
        <v>5</v>
      </c>
      <c r="L8" s="8" t="s">
        <v>287</v>
      </c>
      <c r="M8" s="8">
        <v>22.5</v>
      </c>
    </row>
    <row r="9" ht="28.45" customHeight="1" spans="1:13">
      <c r="A9" s="6"/>
      <c r="B9" s="6" t="s">
        <v>296</v>
      </c>
      <c r="C9" s="7">
        <v>10</v>
      </c>
      <c r="D9" s="6" t="s">
        <v>296</v>
      </c>
      <c r="E9" s="8">
        <v>49.29</v>
      </c>
      <c r="F9" s="9" t="s">
        <v>282</v>
      </c>
      <c r="G9" s="9" t="s">
        <v>283</v>
      </c>
      <c r="H9" s="9" t="s">
        <v>284</v>
      </c>
      <c r="I9" s="9" t="s">
        <v>285</v>
      </c>
      <c r="J9" s="9" t="s">
        <v>286</v>
      </c>
      <c r="K9" s="11">
        <v>100</v>
      </c>
      <c r="L9" s="8" t="s">
        <v>287</v>
      </c>
      <c r="M9" s="8">
        <v>22.5</v>
      </c>
    </row>
    <row r="10" ht="28.45" customHeight="1" spans="1:13">
      <c r="A10" s="6"/>
      <c r="B10" s="6"/>
      <c r="C10" s="7"/>
      <c r="D10" s="6"/>
      <c r="E10" s="8"/>
      <c r="F10" s="9"/>
      <c r="G10" s="9"/>
      <c r="H10" s="9"/>
      <c r="I10" s="9" t="s">
        <v>288</v>
      </c>
      <c r="J10" s="9" t="s">
        <v>289</v>
      </c>
      <c r="K10" s="11">
        <v>10</v>
      </c>
      <c r="L10" s="8" t="s">
        <v>290</v>
      </c>
      <c r="M10" s="8">
        <v>22.5</v>
      </c>
    </row>
    <row r="11" ht="28.45" customHeight="1" spans="1:13">
      <c r="A11" s="6"/>
      <c r="B11" s="6"/>
      <c r="C11" s="7"/>
      <c r="D11" s="6"/>
      <c r="E11" s="8"/>
      <c r="F11" s="9"/>
      <c r="G11" s="9"/>
      <c r="H11" s="9" t="s">
        <v>291</v>
      </c>
      <c r="I11" s="9" t="s">
        <v>292</v>
      </c>
      <c r="J11" s="9" t="s">
        <v>286</v>
      </c>
      <c r="K11" s="11">
        <v>100</v>
      </c>
      <c r="L11" s="8" t="s">
        <v>287</v>
      </c>
      <c r="M11" s="8">
        <v>22.5</v>
      </c>
    </row>
    <row r="12" ht="28.45" customHeight="1" spans="1:13">
      <c r="A12" s="6"/>
      <c r="B12" s="6"/>
      <c r="C12" s="7"/>
      <c r="D12" s="6"/>
      <c r="E12" s="8"/>
      <c r="F12" s="9"/>
      <c r="G12" s="9" t="s">
        <v>293</v>
      </c>
      <c r="H12" s="9" t="s">
        <v>294</v>
      </c>
      <c r="I12" s="9" t="s">
        <v>295</v>
      </c>
      <c r="J12" s="9" t="s">
        <v>289</v>
      </c>
      <c r="K12" s="11">
        <v>5</v>
      </c>
      <c r="L12" s="8" t="s">
        <v>287</v>
      </c>
      <c r="M12" s="8">
        <v>22.5</v>
      </c>
    </row>
    <row r="13" ht="28.45" customHeight="1" spans="1:13">
      <c r="A13" s="6"/>
      <c r="B13" s="6" t="s">
        <v>297</v>
      </c>
      <c r="C13" s="7">
        <v>10</v>
      </c>
      <c r="D13" s="6" t="s">
        <v>297</v>
      </c>
      <c r="E13" s="8">
        <v>138.81</v>
      </c>
      <c r="F13" s="9" t="s">
        <v>282</v>
      </c>
      <c r="G13" s="9" t="s">
        <v>283</v>
      </c>
      <c r="H13" s="9" t="s">
        <v>284</v>
      </c>
      <c r="I13" s="9" t="s">
        <v>285</v>
      </c>
      <c r="J13" s="9" t="s">
        <v>286</v>
      </c>
      <c r="K13" s="11">
        <v>100</v>
      </c>
      <c r="L13" s="8" t="s">
        <v>287</v>
      </c>
      <c r="M13" s="8">
        <v>22.5</v>
      </c>
    </row>
    <row r="14" ht="28.45" customHeight="1" spans="1:13">
      <c r="A14" s="6"/>
      <c r="B14" s="6"/>
      <c r="C14" s="7"/>
      <c r="D14" s="6"/>
      <c r="E14" s="8"/>
      <c r="F14" s="9"/>
      <c r="G14" s="9"/>
      <c r="H14" s="9"/>
      <c r="I14" s="9" t="s">
        <v>288</v>
      </c>
      <c r="J14" s="9" t="s">
        <v>289</v>
      </c>
      <c r="K14" s="11">
        <v>10</v>
      </c>
      <c r="L14" s="8" t="s">
        <v>290</v>
      </c>
      <c r="M14" s="8">
        <v>22.5</v>
      </c>
    </row>
    <row r="15" ht="28.45" customHeight="1" spans="1:13">
      <c r="A15" s="6"/>
      <c r="B15" s="6"/>
      <c r="C15" s="7"/>
      <c r="D15" s="6"/>
      <c r="E15" s="8"/>
      <c r="F15" s="9"/>
      <c r="G15" s="9"/>
      <c r="H15" s="9" t="s">
        <v>291</v>
      </c>
      <c r="I15" s="9" t="s">
        <v>292</v>
      </c>
      <c r="J15" s="9" t="s">
        <v>286</v>
      </c>
      <c r="K15" s="11">
        <v>100</v>
      </c>
      <c r="L15" s="8" t="s">
        <v>287</v>
      </c>
      <c r="M15" s="8">
        <v>22.5</v>
      </c>
    </row>
    <row r="16" ht="28.45" customHeight="1" spans="1:13">
      <c r="A16" s="6"/>
      <c r="B16" s="6"/>
      <c r="C16" s="7"/>
      <c r="D16" s="6"/>
      <c r="E16" s="8"/>
      <c r="F16" s="9"/>
      <c r="G16" s="9" t="s">
        <v>293</v>
      </c>
      <c r="H16" s="9" t="s">
        <v>294</v>
      </c>
      <c r="I16" s="9" t="s">
        <v>295</v>
      </c>
      <c r="J16" s="9" t="s">
        <v>289</v>
      </c>
      <c r="K16" s="11">
        <v>5</v>
      </c>
      <c r="L16" s="8" t="s">
        <v>287</v>
      </c>
      <c r="M16" s="8">
        <v>22.5</v>
      </c>
    </row>
    <row r="17" ht="28.45" customHeight="1" spans="1:13">
      <c r="A17" s="6"/>
      <c r="B17" s="6" t="s">
        <v>113</v>
      </c>
      <c r="C17" s="7">
        <v>10</v>
      </c>
      <c r="D17" s="6" t="s">
        <v>113</v>
      </c>
      <c r="E17" s="8">
        <v>70.84</v>
      </c>
      <c r="F17" s="9" t="s">
        <v>282</v>
      </c>
      <c r="G17" s="9" t="s">
        <v>283</v>
      </c>
      <c r="H17" s="9" t="s">
        <v>284</v>
      </c>
      <c r="I17" s="9" t="s">
        <v>285</v>
      </c>
      <c r="J17" s="9" t="s">
        <v>286</v>
      </c>
      <c r="K17" s="11">
        <v>100</v>
      </c>
      <c r="L17" s="8" t="s">
        <v>287</v>
      </c>
      <c r="M17" s="8">
        <v>22.5</v>
      </c>
    </row>
    <row r="18" ht="28.45" customHeight="1" spans="1:13">
      <c r="A18" s="6"/>
      <c r="B18" s="6"/>
      <c r="C18" s="7"/>
      <c r="D18" s="6"/>
      <c r="E18" s="8"/>
      <c r="F18" s="9"/>
      <c r="G18" s="9"/>
      <c r="H18" s="9"/>
      <c r="I18" s="9" t="s">
        <v>288</v>
      </c>
      <c r="J18" s="9" t="s">
        <v>289</v>
      </c>
      <c r="K18" s="11">
        <v>10</v>
      </c>
      <c r="L18" s="8" t="s">
        <v>290</v>
      </c>
      <c r="M18" s="8">
        <v>22.5</v>
      </c>
    </row>
    <row r="19" ht="28.45" customHeight="1" spans="1:13">
      <c r="A19" s="6"/>
      <c r="B19" s="6"/>
      <c r="C19" s="7"/>
      <c r="D19" s="6"/>
      <c r="E19" s="8"/>
      <c r="F19" s="9"/>
      <c r="G19" s="9"/>
      <c r="H19" s="9" t="s">
        <v>291</v>
      </c>
      <c r="I19" s="9" t="s">
        <v>292</v>
      </c>
      <c r="J19" s="9" t="s">
        <v>286</v>
      </c>
      <c r="K19" s="11">
        <v>100</v>
      </c>
      <c r="L19" s="8" t="s">
        <v>287</v>
      </c>
      <c r="M19" s="8">
        <v>22.5</v>
      </c>
    </row>
    <row r="20" ht="28.45" customHeight="1" spans="1:13">
      <c r="A20" s="6"/>
      <c r="B20" s="6"/>
      <c r="C20" s="7"/>
      <c r="D20" s="6"/>
      <c r="E20" s="8"/>
      <c r="F20" s="9"/>
      <c r="G20" s="9" t="s">
        <v>293</v>
      </c>
      <c r="H20" s="9" t="s">
        <v>294</v>
      </c>
      <c r="I20" s="9" t="s">
        <v>295</v>
      </c>
      <c r="J20" s="9" t="s">
        <v>289</v>
      </c>
      <c r="K20" s="11">
        <v>5</v>
      </c>
      <c r="L20" s="8" t="s">
        <v>287</v>
      </c>
      <c r="M20" s="8">
        <v>22.5</v>
      </c>
    </row>
    <row r="21" ht="14.3" customHeight="1" spans="1:1">
      <c r="A21" s="12" t="s">
        <v>267</v>
      </c>
    </row>
    <row r="22" ht="28.45" customHeight="1" spans="1:13">
      <c r="A22" s="3" t="s">
        <v>268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ht="28.45" customHeight="1" spans="1:13">
      <c r="A23" s="13" t="s">
        <v>365</v>
      </c>
      <c r="B23" s="13"/>
      <c r="C23" s="13"/>
      <c r="D23" s="13"/>
      <c r="E23" s="13"/>
      <c r="F23" s="13"/>
      <c r="M23" s="14" t="s">
        <v>9</v>
      </c>
    </row>
    <row r="24" ht="28.45" customHeight="1" spans="1:13">
      <c r="A24" s="5" t="s">
        <v>270</v>
      </c>
      <c r="B24" s="5" t="s">
        <v>227</v>
      </c>
      <c r="C24" s="5" t="s">
        <v>271</v>
      </c>
      <c r="D24" s="5" t="s">
        <v>272</v>
      </c>
      <c r="E24" s="5" t="s">
        <v>13</v>
      </c>
      <c r="F24" s="5" t="s">
        <v>273</v>
      </c>
      <c r="G24" s="5" t="s">
        <v>274</v>
      </c>
      <c r="H24" s="5" t="s">
        <v>275</v>
      </c>
      <c r="I24" s="5" t="s">
        <v>276</v>
      </c>
      <c r="J24" s="5" t="s">
        <v>277</v>
      </c>
      <c r="K24" s="5" t="s">
        <v>278</v>
      </c>
      <c r="L24" s="5" t="s">
        <v>279</v>
      </c>
      <c r="M24" s="5" t="s">
        <v>280</v>
      </c>
    </row>
    <row r="25" ht="28.45" customHeight="1" spans="1:13">
      <c r="A25" s="6" t="s">
        <v>60</v>
      </c>
      <c r="B25" s="6" t="s">
        <v>198</v>
      </c>
      <c r="C25" s="7">
        <v>10</v>
      </c>
      <c r="D25" s="6" t="s">
        <v>198</v>
      </c>
      <c r="E25" s="8">
        <v>454</v>
      </c>
      <c r="F25" s="9" t="s">
        <v>282</v>
      </c>
      <c r="G25" s="9" t="s">
        <v>283</v>
      </c>
      <c r="H25" s="9" t="s">
        <v>284</v>
      </c>
      <c r="I25" s="9" t="s">
        <v>285</v>
      </c>
      <c r="J25" s="9" t="s">
        <v>286</v>
      </c>
      <c r="K25" s="11">
        <v>100</v>
      </c>
      <c r="L25" s="8" t="s">
        <v>287</v>
      </c>
      <c r="M25" s="8">
        <v>22.5</v>
      </c>
    </row>
    <row r="26" ht="28.45" customHeight="1" spans="1:13">
      <c r="A26" s="6"/>
      <c r="B26" s="6"/>
      <c r="C26" s="7"/>
      <c r="D26" s="6"/>
      <c r="E26" s="8"/>
      <c r="F26" s="9"/>
      <c r="G26" s="9"/>
      <c r="H26" s="9"/>
      <c r="I26" s="9" t="s">
        <v>288</v>
      </c>
      <c r="J26" s="9" t="s">
        <v>289</v>
      </c>
      <c r="K26" s="11">
        <v>10</v>
      </c>
      <c r="L26" s="8" t="s">
        <v>290</v>
      </c>
      <c r="M26" s="8">
        <v>22.5</v>
      </c>
    </row>
    <row r="27" ht="28.45" customHeight="1" spans="1:13">
      <c r="A27" s="6"/>
      <c r="B27" s="6"/>
      <c r="C27" s="7"/>
      <c r="D27" s="6"/>
      <c r="E27" s="8"/>
      <c r="F27" s="9"/>
      <c r="G27" s="9"/>
      <c r="H27" s="9" t="s">
        <v>291</v>
      </c>
      <c r="I27" s="9" t="s">
        <v>292</v>
      </c>
      <c r="J27" s="9" t="s">
        <v>286</v>
      </c>
      <c r="K27" s="11">
        <v>100</v>
      </c>
      <c r="L27" s="8" t="s">
        <v>287</v>
      </c>
      <c r="M27" s="8">
        <v>22.5</v>
      </c>
    </row>
    <row r="28" ht="28.45" customHeight="1" spans="1:13">
      <c r="A28" s="6"/>
      <c r="B28" s="6"/>
      <c r="C28" s="7"/>
      <c r="D28" s="6"/>
      <c r="E28" s="8"/>
      <c r="F28" s="9"/>
      <c r="G28" s="9" t="s">
        <v>293</v>
      </c>
      <c r="H28" s="9" t="s">
        <v>294</v>
      </c>
      <c r="I28" s="9" t="s">
        <v>295</v>
      </c>
      <c r="J28" s="9" t="s">
        <v>289</v>
      </c>
      <c r="K28" s="11">
        <v>5</v>
      </c>
      <c r="L28" s="8" t="s">
        <v>287</v>
      </c>
      <c r="M28" s="8">
        <v>22.5</v>
      </c>
    </row>
    <row r="29" ht="28.45" customHeight="1" spans="1:13">
      <c r="A29" s="6"/>
      <c r="B29" s="6" t="s">
        <v>209</v>
      </c>
      <c r="C29" s="7">
        <v>10</v>
      </c>
      <c r="D29" s="6" t="s">
        <v>209</v>
      </c>
      <c r="E29" s="8">
        <v>8.34</v>
      </c>
      <c r="F29" s="9" t="s">
        <v>282</v>
      </c>
      <c r="G29" s="9" t="s">
        <v>283</v>
      </c>
      <c r="H29" s="9" t="s">
        <v>284</v>
      </c>
      <c r="I29" s="9" t="s">
        <v>285</v>
      </c>
      <c r="J29" s="9" t="s">
        <v>286</v>
      </c>
      <c r="K29" s="11">
        <v>100</v>
      </c>
      <c r="L29" s="8" t="s">
        <v>287</v>
      </c>
      <c r="M29" s="8">
        <v>22.5</v>
      </c>
    </row>
    <row r="30" ht="28.45" customHeight="1" spans="1:13">
      <c r="A30" s="6"/>
      <c r="B30" s="6"/>
      <c r="C30" s="7"/>
      <c r="D30" s="6"/>
      <c r="E30" s="8"/>
      <c r="F30" s="9"/>
      <c r="G30" s="9"/>
      <c r="H30" s="9"/>
      <c r="I30" s="9" t="s">
        <v>288</v>
      </c>
      <c r="J30" s="9" t="s">
        <v>289</v>
      </c>
      <c r="K30" s="11">
        <v>10</v>
      </c>
      <c r="L30" s="8" t="s">
        <v>290</v>
      </c>
      <c r="M30" s="8">
        <v>22.5</v>
      </c>
    </row>
    <row r="31" ht="28.45" customHeight="1" spans="1:13">
      <c r="A31" s="6"/>
      <c r="B31" s="6"/>
      <c r="C31" s="7"/>
      <c r="D31" s="6"/>
      <c r="E31" s="8"/>
      <c r="F31" s="9"/>
      <c r="G31" s="9"/>
      <c r="H31" s="9" t="s">
        <v>291</v>
      </c>
      <c r="I31" s="9" t="s">
        <v>292</v>
      </c>
      <c r="J31" s="9" t="s">
        <v>286</v>
      </c>
      <c r="K31" s="11">
        <v>100</v>
      </c>
      <c r="L31" s="8" t="s">
        <v>287</v>
      </c>
      <c r="M31" s="8">
        <v>22.5</v>
      </c>
    </row>
    <row r="32" ht="28.45" customHeight="1" spans="1:13">
      <c r="A32" s="6"/>
      <c r="B32" s="6"/>
      <c r="C32" s="7"/>
      <c r="D32" s="6"/>
      <c r="E32" s="8"/>
      <c r="F32" s="9"/>
      <c r="G32" s="9" t="s">
        <v>293</v>
      </c>
      <c r="H32" s="9" t="s">
        <v>294</v>
      </c>
      <c r="I32" s="9" t="s">
        <v>295</v>
      </c>
      <c r="J32" s="9" t="s">
        <v>289</v>
      </c>
      <c r="K32" s="11">
        <v>5</v>
      </c>
      <c r="L32" s="8" t="s">
        <v>287</v>
      </c>
      <c r="M32" s="8">
        <v>22.5</v>
      </c>
    </row>
    <row r="33" ht="28.45" customHeight="1" spans="1:13">
      <c r="A33" s="6"/>
      <c r="B33" s="6" t="s">
        <v>298</v>
      </c>
      <c r="C33" s="7">
        <v>10</v>
      </c>
      <c r="D33" s="6" t="s">
        <v>299</v>
      </c>
      <c r="E33" s="8">
        <v>1.3</v>
      </c>
      <c r="F33" s="9" t="s">
        <v>282</v>
      </c>
      <c r="G33" s="9" t="s">
        <v>283</v>
      </c>
      <c r="H33" s="9" t="s">
        <v>284</v>
      </c>
      <c r="I33" s="9" t="s">
        <v>285</v>
      </c>
      <c r="J33" s="9" t="s">
        <v>286</v>
      </c>
      <c r="K33" s="11">
        <v>100</v>
      </c>
      <c r="L33" s="8" t="s">
        <v>287</v>
      </c>
      <c r="M33" s="8">
        <v>22.5</v>
      </c>
    </row>
    <row r="34" ht="28.45" customHeight="1" spans="1:13">
      <c r="A34" s="6"/>
      <c r="B34" s="6"/>
      <c r="C34" s="7"/>
      <c r="D34" s="6"/>
      <c r="E34" s="8"/>
      <c r="F34" s="9"/>
      <c r="G34" s="9"/>
      <c r="H34" s="9"/>
      <c r="I34" s="9" t="s">
        <v>288</v>
      </c>
      <c r="J34" s="9" t="s">
        <v>289</v>
      </c>
      <c r="K34" s="11">
        <v>10</v>
      </c>
      <c r="L34" s="8" t="s">
        <v>290</v>
      </c>
      <c r="M34" s="8">
        <v>22.5</v>
      </c>
    </row>
    <row r="35" ht="28.45" customHeight="1" spans="1:13">
      <c r="A35" s="6"/>
      <c r="B35" s="6"/>
      <c r="C35" s="7"/>
      <c r="D35" s="6"/>
      <c r="E35" s="8"/>
      <c r="F35" s="9"/>
      <c r="G35" s="9"/>
      <c r="H35" s="9" t="s">
        <v>291</v>
      </c>
      <c r="I35" s="9" t="s">
        <v>292</v>
      </c>
      <c r="J35" s="9" t="s">
        <v>286</v>
      </c>
      <c r="K35" s="11">
        <v>100</v>
      </c>
      <c r="L35" s="8" t="s">
        <v>287</v>
      </c>
      <c r="M35" s="8">
        <v>22.5</v>
      </c>
    </row>
    <row r="36" ht="28.45" customHeight="1" spans="1:13">
      <c r="A36" s="6"/>
      <c r="B36" s="6"/>
      <c r="C36" s="7"/>
      <c r="D36" s="6"/>
      <c r="E36" s="8"/>
      <c r="F36" s="9"/>
      <c r="G36" s="9" t="s">
        <v>293</v>
      </c>
      <c r="H36" s="9" t="s">
        <v>294</v>
      </c>
      <c r="I36" s="9" t="s">
        <v>295</v>
      </c>
      <c r="J36" s="9" t="s">
        <v>289</v>
      </c>
      <c r="K36" s="11">
        <v>5</v>
      </c>
      <c r="L36" s="8" t="s">
        <v>287</v>
      </c>
      <c r="M36" s="8">
        <v>22.5</v>
      </c>
    </row>
    <row r="37" ht="28.45" customHeight="1" spans="1:13">
      <c r="A37" s="6"/>
      <c r="B37" s="6" t="s">
        <v>366</v>
      </c>
      <c r="C37" s="7">
        <v>10</v>
      </c>
      <c r="D37" s="6" t="s">
        <v>301</v>
      </c>
      <c r="E37" s="8">
        <v>25.52</v>
      </c>
      <c r="F37" s="9" t="s">
        <v>282</v>
      </c>
      <c r="G37" s="9" t="s">
        <v>283</v>
      </c>
      <c r="H37" s="9" t="s">
        <v>284</v>
      </c>
      <c r="I37" s="9" t="s">
        <v>285</v>
      </c>
      <c r="J37" s="9" t="s">
        <v>286</v>
      </c>
      <c r="K37" s="11">
        <v>100</v>
      </c>
      <c r="L37" s="8" t="s">
        <v>287</v>
      </c>
      <c r="M37" s="8">
        <v>22.5</v>
      </c>
    </row>
    <row r="38" ht="28.45" customHeight="1" spans="1:13">
      <c r="A38" s="6"/>
      <c r="B38" s="6"/>
      <c r="C38" s="7"/>
      <c r="D38" s="6"/>
      <c r="E38" s="8"/>
      <c r="F38" s="9"/>
      <c r="G38" s="9"/>
      <c r="H38" s="9"/>
      <c r="I38" s="9" t="s">
        <v>288</v>
      </c>
      <c r="J38" s="9" t="s">
        <v>289</v>
      </c>
      <c r="K38" s="11">
        <v>10</v>
      </c>
      <c r="L38" s="8" t="s">
        <v>290</v>
      </c>
      <c r="M38" s="8">
        <v>22.5</v>
      </c>
    </row>
    <row r="39" ht="28.45" customHeight="1" spans="1:13">
      <c r="A39" s="6"/>
      <c r="B39" s="6"/>
      <c r="C39" s="7"/>
      <c r="D39" s="6"/>
      <c r="E39" s="8"/>
      <c r="F39" s="9"/>
      <c r="G39" s="9"/>
      <c r="H39" s="9" t="s">
        <v>291</v>
      </c>
      <c r="I39" s="9" t="s">
        <v>292</v>
      </c>
      <c r="J39" s="9" t="s">
        <v>286</v>
      </c>
      <c r="K39" s="11">
        <v>100</v>
      </c>
      <c r="L39" s="8" t="s">
        <v>287</v>
      </c>
      <c r="M39" s="8">
        <v>22.5</v>
      </c>
    </row>
    <row r="40" ht="28.45" customHeight="1" spans="1:13">
      <c r="A40" s="6"/>
      <c r="B40" s="6"/>
      <c r="C40" s="7"/>
      <c r="D40" s="6"/>
      <c r="E40" s="8"/>
      <c r="F40" s="9"/>
      <c r="G40" s="9" t="s">
        <v>293</v>
      </c>
      <c r="H40" s="9" t="s">
        <v>294</v>
      </c>
      <c r="I40" s="9" t="s">
        <v>295</v>
      </c>
      <c r="J40" s="9" t="s">
        <v>289</v>
      </c>
      <c r="K40" s="11">
        <v>5</v>
      </c>
      <c r="L40" s="8" t="s">
        <v>287</v>
      </c>
      <c r="M40" s="8">
        <v>22.5</v>
      </c>
    </row>
    <row r="41" ht="14.3" customHeight="1" spans="1:1">
      <c r="A41" s="12" t="s">
        <v>267</v>
      </c>
    </row>
    <row r="42" ht="28.45" customHeight="1" spans="1:13">
      <c r="A42" s="3" t="s">
        <v>268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ht="28.45" customHeight="1" spans="1:13">
      <c r="A43" s="13" t="s">
        <v>365</v>
      </c>
      <c r="B43" s="13"/>
      <c r="C43" s="13"/>
      <c r="D43" s="13"/>
      <c r="E43" s="13"/>
      <c r="F43" s="13"/>
      <c r="M43" s="14" t="s">
        <v>9</v>
      </c>
    </row>
    <row r="44" ht="28.45" customHeight="1" spans="1:13">
      <c r="A44" s="5" t="s">
        <v>270</v>
      </c>
      <c r="B44" s="5" t="s">
        <v>227</v>
      </c>
      <c r="C44" s="5" t="s">
        <v>271</v>
      </c>
      <c r="D44" s="5" t="s">
        <v>272</v>
      </c>
      <c r="E44" s="5" t="s">
        <v>13</v>
      </c>
      <c r="F44" s="5" t="s">
        <v>273</v>
      </c>
      <c r="G44" s="5" t="s">
        <v>274</v>
      </c>
      <c r="H44" s="5" t="s">
        <v>275</v>
      </c>
      <c r="I44" s="5" t="s">
        <v>276</v>
      </c>
      <c r="J44" s="5" t="s">
        <v>277</v>
      </c>
      <c r="K44" s="5" t="s">
        <v>278</v>
      </c>
      <c r="L44" s="5" t="s">
        <v>279</v>
      </c>
      <c r="M44" s="5" t="s">
        <v>280</v>
      </c>
    </row>
    <row r="45" ht="28.45" customHeight="1" spans="1:13">
      <c r="A45" s="6" t="s">
        <v>60</v>
      </c>
      <c r="B45" s="6" t="s">
        <v>367</v>
      </c>
      <c r="C45" s="7">
        <v>10</v>
      </c>
      <c r="D45" s="6" t="s">
        <v>301</v>
      </c>
      <c r="E45" s="8">
        <v>7.54</v>
      </c>
      <c r="F45" s="9" t="s">
        <v>282</v>
      </c>
      <c r="G45" s="9" t="s">
        <v>283</v>
      </c>
      <c r="H45" s="9" t="s">
        <v>284</v>
      </c>
      <c r="I45" s="9" t="s">
        <v>285</v>
      </c>
      <c r="J45" s="9" t="s">
        <v>286</v>
      </c>
      <c r="K45" s="11">
        <v>100</v>
      </c>
      <c r="L45" s="8" t="s">
        <v>287</v>
      </c>
      <c r="M45" s="8">
        <v>22.5</v>
      </c>
    </row>
    <row r="46" ht="28.45" customHeight="1" spans="1:13">
      <c r="A46" s="6"/>
      <c r="B46" s="6"/>
      <c r="C46" s="7"/>
      <c r="D46" s="6"/>
      <c r="E46" s="8"/>
      <c r="F46" s="9"/>
      <c r="G46" s="9"/>
      <c r="H46" s="9"/>
      <c r="I46" s="9" t="s">
        <v>288</v>
      </c>
      <c r="J46" s="9" t="s">
        <v>289</v>
      </c>
      <c r="K46" s="11">
        <v>10</v>
      </c>
      <c r="L46" s="8" t="s">
        <v>290</v>
      </c>
      <c r="M46" s="8">
        <v>22.5</v>
      </c>
    </row>
    <row r="47" ht="28.45" customHeight="1" spans="1:13">
      <c r="A47" s="6"/>
      <c r="B47" s="6"/>
      <c r="C47" s="7"/>
      <c r="D47" s="6"/>
      <c r="E47" s="8"/>
      <c r="F47" s="9"/>
      <c r="G47" s="9"/>
      <c r="H47" s="9" t="s">
        <v>291</v>
      </c>
      <c r="I47" s="9" t="s">
        <v>292</v>
      </c>
      <c r="J47" s="9" t="s">
        <v>286</v>
      </c>
      <c r="K47" s="11">
        <v>100</v>
      </c>
      <c r="L47" s="8" t="s">
        <v>287</v>
      </c>
      <c r="M47" s="8">
        <v>22.5</v>
      </c>
    </row>
    <row r="48" ht="28.45" customHeight="1" spans="1:13">
      <c r="A48" s="6"/>
      <c r="B48" s="6"/>
      <c r="C48" s="7"/>
      <c r="D48" s="6"/>
      <c r="E48" s="8"/>
      <c r="F48" s="9"/>
      <c r="G48" s="9" t="s">
        <v>293</v>
      </c>
      <c r="H48" s="9" t="s">
        <v>294</v>
      </c>
      <c r="I48" s="9" t="s">
        <v>295</v>
      </c>
      <c r="J48" s="9" t="s">
        <v>289</v>
      </c>
      <c r="K48" s="11">
        <v>5</v>
      </c>
      <c r="L48" s="8" t="s">
        <v>287</v>
      </c>
      <c r="M48" s="8">
        <v>22.5</v>
      </c>
    </row>
    <row r="49" ht="28.45" customHeight="1" spans="1:13">
      <c r="A49" s="6"/>
      <c r="B49" s="6" t="s">
        <v>300</v>
      </c>
      <c r="C49" s="7">
        <v>10</v>
      </c>
      <c r="D49" s="6" t="s">
        <v>301</v>
      </c>
      <c r="E49" s="8">
        <v>0.38</v>
      </c>
      <c r="F49" s="9" t="s">
        <v>282</v>
      </c>
      <c r="G49" s="9" t="s">
        <v>283</v>
      </c>
      <c r="H49" s="9" t="s">
        <v>284</v>
      </c>
      <c r="I49" s="9" t="s">
        <v>285</v>
      </c>
      <c r="J49" s="9" t="s">
        <v>286</v>
      </c>
      <c r="K49" s="11">
        <v>100</v>
      </c>
      <c r="L49" s="8" t="s">
        <v>287</v>
      </c>
      <c r="M49" s="8">
        <v>22.5</v>
      </c>
    </row>
    <row r="50" ht="28.45" customHeight="1" spans="1:13">
      <c r="A50" s="6"/>
      <c r="B50" s="6"/>
      <c r="C50" s="7"/>
      <c r="D50" s="6"/>
      <c r="E50" s="8"/>
      <c r="F50" s="9"/>
      <c r="G50" s="9"/>
      <c r="H50" s="9"/>
      <c r="I50" s="9" t="s">
        <v>288</v>
      </c>
      <c r="J50" s="9" t="s">
        <v>289</v>
      </c>
      <c r="K50" s="11">
        <v>10</v>
      </c>
      <c r="L50" s="8" t="s">
        <v>290</v>
      </c>
      <c r="M50" s="8">
        <v>22.5</v>
      </c>
    </row>
    <row r="51" ht="28.45" customHeight="1" spans="1:13">
      <c r="A51" s="6"/>
      <c r="B51" s="6"/>
      <c r="C51" s="7"/>
      <c r="D51" s="6"/>
      <c r="E51" s="8"/>
      <c r="F51" s="9"/>
      <c r="G51" s="9"/>
      <c r="H51" s="9" t="s">
        <v>291</v>
      </c>
      <c r="I51" s="9" t="s">
        <v>292</v>
      </c>
      <c r="J51" s="9" t="s">
        <v>286</v>
      </c>
      <c r="K51" s="11">
        <v>100</v>
      </c>
      <c r="L51" s="8" t="s">
        <v>287</v>
      </c>
      <c r="M51" s="8">
        <v>22.5</v>
      </c>
    </row>
    <row r="52" ht="28.45" customHeight="1" spans="1:13">
      <c r="A52" s="6"/>
      <c r="B52" s="6"/>
      <c r="C52" s="7"/>
      <c r="D52" s="6"/>
      <c r="E52" s="8"/>
      <c r="F52" s="9"/>
      <c r="G52" s="9" t="s">
        <v>293</v>
      </c>
      <c r="H52" s="9" t="s">
        <v>294</v>
      </c>
      <c r="I52" s="9" t="s">
        <v>295</v>
      </c>
      <c r="J52" s="9" t="s">
        <v>289</v>
      </c>
      <c r="K52" s="11">
        <v>5</v>
      </c>
      <c r="L52" s="8" t="s">
        <v>287</v>
      </c>
      <c r="M52" s="8">
        <v>22.5</v>
      </c>
    </row>
    <row r="53" ht="28.45" customHeight="1" spans="1:13">
      <c r="A53" s="6"/>
      <c r="B53" s="6" t="s">
        <v>302</v>
      </c>
      <c r="C53" s="7">
        <v>10</v>
      </c>
      <c r="D53" s="6" t="s">
        <v>301</v>
      </c>
      <c r="E53" s="8">
        <v>21.77</v>
      </c>
      <c r="F53" s="9" t="s">
        <v>282</v>
      </c>
      <c r="G53" s="9" t="s">
        <v>283</v>
      </c>
      <c r="H53" s="9" t="s">
        <v>284</v>
      </c>
      <c r="I53" s="9" t="s">
        <v>285</v>
      </c>
      <c r="J53" s="9" t="s">
        <v>286</v>
      </c>
      <c r="K53" s="11">
        <v>100</v>
      </c>
      <c r="L53" s="8" t="s">
        <v>287</v>
      </c>
      <c r="M53" s="8">
        <v>22.5</v>
      </c>
    </row>
    <row r="54" ht="28.45" customHeight="1" spans="1:13">
      <c r="A54" s="6"/>
      <c r="B54" s="6"/>
      <c r="C54" s="7"/>
      <c r="D54" s="6"/>
      <c r="E54" s="8"/>
      <c r="F54" s="9"/>
      <c r="G54" s="9"/>
      <c r="H54" s="9"/>
      <c r="I54" s="9" t="s">
        <v>288</v>
      </c>
      <c r="J54" s="9" t="s">
        <v>289</v>
      </c>
      <c r="K54" s="11">
        <v>10</v>
      </c>
      <c r="L54" s="8" t="s">
        <v>290</v>
      </c>
      <c r="M54" s="8">
        <v>22.5</v>
      </c>
    </row>
    <row r="55" ht="28.45" customHeight="1" spans="1:13">
      <c r="A55" s="6"/>
      <c r="B55" s="6"/>
      <c r="C55" s="7"/>
      <c r="D55" s="6"/>
      <c r="E55" s="8"/>
      <c r="F55" s="9"/>
      <c r="G55" s="9"/>
      <c r="H55" s="9" t="s">
        <v>291</v>
      </c>
      <c r="I55" s="9" t="s">
        <v>292</v>
      </c>
      <c r="J55" s="9" t="s">
        <v>286</v>
      </c>
      <c r="K55" s="11">
        <v>100</v>
      </c>
      <c r="L55" s="8" t="s">
        <v>287</v>
      </c>
      <c r="M55" s="8">
        <v>22.5</v>
      </c>
    </row>
    <row r="56" ht="28.45" customHeight="1" spans="1:13">
      <c r="A56" s="6"/>
      <c r="B56" s="6"/>
      <c r="C56" s="7"/>
      <c r="D56" s="6"/>
      <c r="E56" s="8"/>
      <c r="F56" s="9"/>
      <c r="G56" s="9" t="s">
        <v>293</v>
      </c>
      <c r="H56" s="9" t="s">
        <v>294</v>
      </c>
      <c r="I56" s="9" t="s">
        <v>295</v>
      </c>
      <c r="J56" s="9" t="s">
        <v>289</v>
      </c>
      <c r="K56" s="11">
        <v>5</v>
      </c>
      <c r="L56" s="8" t="s">
        <v>287</v>
      </c>
      <c r="M56" s="8">
        <v>22.5</v>
      </c>
    </row>
    <row r="57" ht="28.45" customHeight="1" spans="1:13">
      <c r="A57" s="6"/>
      <c r="B57" s="6" t="s">
        <v>368</v>
      </c>
      <c r="C57" s="7">
        <v>10</v>
      </c>
      <c r="D57" s="6" t="s">
        <v>301</v>
      </c>
      <c r="E57" s="8">
        <v>1.26</v>
      </c>
      <c r="F57" s="9" t="s">
        <v>282</v>
      </c>
      <c r="G57" s="9" t="s">
        <v>283</v>
      </c>
      <c r="H57" s="9" t="s">
        <v>284</v>
      </c>
      <c r="I57" s="9" t="s">
        <v>285</v>
      </c>
      <c r="J57" s="9" t="s">
        <v>286</v>
      </c>
      <c r="K57" s="11">
        <v>100</v>
      </c>
      <c r="L57" s="8" t="s">
        <v>287</v>
      </c>
      <c r="M57" s="8">
        <v>22.5</v>
      </c>
    </row>
    <row r="58" ht="28.45" customHeight="1" spans="1:13">
      <c r="A58" s="6"/>
      <c r="B58" s="6"/>
      <c r="C58" s="7"/>
      <c r="D58" s="6"/>
      <c r="E58" s="8"/>
      <c r="F58" s="9"/>
      <c r="G58" s="9"/>
      <c r="H58" s="9"/>
      <c r="I58" s="9" t="s">
        <v>288</v>
      </c>
      <c r="J58" s="9" t="s">
        <v>289</v>
      </c>
      <c r="K58" s="11">
        <v>10</v>
      </c>
      <c r="L58" s="8" t="s">
        <v>290</v>
      </c>
      <c r="M58" s="8">
        <v>22.5</v>
      </c>
    </row>
    <row r="59" ht="28.45" customHeight="1" spans="1:13">
      <c r="A59" s="6"/>
      <c r="B59" s="6"/>
      <c r="C59" s="7"/>
      <c r="D59" s="6"/>
      <c r="E59" s="8"/>
      <c r="F59" s="9"/>
      <c r="G59" s="9"/>
      <c r="H59" s="9" t="s">
        <v>291</v>
      </c>
      <c r="I59" s="9" t="s">
        <v>292</v>
      </c>
      <c r="J59" s="9" t="s">
        <v>286</v>
      </c>
      <c r="K59" s="11">
        <v>100</v>
      </c>
      <c r="L59" s="8" t="s">
        <v>287</v>
      </c>
      <c r="M59" s="8">
        <v>22.5</v>
      </c>
    </row>
    <row r="60" ht="28.45" customHeight="1" spans="1:13">
      <c r="A60" s="6"/>
      <c r="B60" s="6"/>
      <c r="C60" s="7"/>
      <c r="D60" s="6"/>
      <c r="E60" s="8"/>
      <c r="F60" s="9"/>
      <c r="G60" s="9" t="s">
        <v>293</v>
      </c>
      <c r="H60" s="9" t="s">
        <v>294</v>
      </c>
      <c r="I60" s="9" t="s">
        <v>295</v>
      </c>
      <c r="J60" s="9" t="s">
        <v>289</v>
      </c>
      <c r="K60" s="11">
        <v>5</v>
      </c>
      <c r="L60" s="8" t="s">
        <v>287</v>
      </c>
      <c r="M60" s="8">
        <v>22.5</v>
      </c>
    </row>
    <row r="61" ht="14.3" customHeight="1" spans="1:1">
      <c r="A61" s="12" t="s">
        <v>267</v>
      </c>
    </row>
    <row r="62" ht="28.45" customHeight="1" spans="1:13">
      <c r="A62" s="3" t="s">
        <v>268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ht="28.45" customHeight="1" spans="1:13">
      <c r="A63" s="13" t="s">
        <v>365</v>
      </c>
      <c r="B63" s="13"/>
      <c r="C63" s="13"/>
      <c r="D63" s="13"/>
      <c r="E63" s="13"/>
      <c r="F63" s="13"/>
      <c r="M63" s="14" t="s">
        <v>9</v>
      </c>
    </row>
    <row r="64" ht="28.45" customHeight="1" spans="1:13">
      <c r="A64" s="5" t="s">
        <v>270</v>
      </c>
      <c r="B64" s="5" t="s">
        <v>227</v>
      </c>
      <c r="C64" s="5" t="s">
        <v>271</v>
      </c>
      <c r="D64" s="5" t="s">
        <v>272</v>
      </c>
      <c r="E64" s="5" t="s">
        <v>13</v>
      </c>
      <c r="F64" s="5" t="s">
        <v>273</v>
      </c>
      <c r="G64" s="5" t="s">
        <v>274</v>
      </c>
      <c r="H64" s="5" t="s">
        <v>275</v>
      </c>
      <c r="I64" s="5" t="s">
        <v>276</v>
      </c>
      <c r="J64" s="5" t="s">
        <v>277</v>
      </c>
      <c r="K64" s="5" t="s">
        <v>278</v>
      </c>
      <c r="L64" s="5" t="s">
        <v>279</v>
      </c>
      <c r="M64" s="5" t="s">
        <v>280</v>
      </c>
    </row>
    <row r="65" ht="28.45" customHeight="1" spans="1:13">
      <c r="A65" s="6" t="s">
        <v>60</v>
      </c>
      <c r="B65" s="6" t="s">
        <v>369</v>
      </c>
      <c r="C65" s="7">
        <v>10</v>
      </c>
      <c r="D65" s="6" t="s">
        <v>301</v>
      </c>
      <c r="E65" s="8">
        <v>63.71</v>
      </c>
      <c r="F65" s="9" t="s">
        <v>282</v>
      </c>
      <c r="G65" s="9" t="s">
        <v>283</v>
      </c>
      <c r="H65" s="9" t="s">
        <v>284</v>
      </c>
      <c r="I65" s="9" t="s">
        <v>285</v>
      </c>
      <c r="J65" s="9" t="s">
        <v>286</v>
      </c>
      <c r="K65" s="11">
        <v>100</v>
      </c>
      <c r="L65" s="8" t="s">
        <v>287</v>
      </c>
      <c r="M65" s="8">
        <v>22.5</v>
      </c>
    </row>
    <row r="66" ht="28.45" customHeight="1" spans="1:13">
      <c r="A66" s="6"/>
      <c r="B66" s="6"/>
      <c r="C66" s="7"/>
      <c r="D66" s="6"/>
      <c r="E66" s="8"/>
      <c r="F66" s="9"/>
      <c r="G66" s="9"/>
      <c r="H66" s="9"/>
      <c r="I66" s="9" t="s">
        <v>288</v>
      </c>
      <c r="J66" s="9" t="s">
        <v>289</v>
      </c>
      <c r="K66" s="11">
        <v>10</v>
      </c>
      <c r="L66" s="8" t="s">
        <v>290</v>
      </c>
      <c r="M66" s="8">
        <v>22.5</v>
      </c>
    </row>
    <row r="67" ht="28.45" customHeight="1" spans="1:13">
      <c r="A67" s="6"/>
      <c r="B67" s="6"/>
      <c r="C67" s="7"/>
      <c r="D67" s="6"/>
      <c r="E67" s="8"/>
      <c r="F67" s="9"/>
      <c r="G67" s="9"/>
      <c r="H67" s="9" t="s">
        <v>291</v>
      </c>
      <c r="I67" s="9" t="s">
        <v>292</v>
      </c>
      <c r="J67" s="9" t="s">
        <v>286</v>
      </c>
      <c r="K67" s="11">
        <v>100</v>
      </c>
      <c r="L67" s="8" t="s">
        <v>287</v>
      </c>
      <c r="M67" s="8">
        <v>22.5</v>
      </c>
    </row>
    <row r="68" ht="28.45" customHeight="1" spans="1:13">
      <c r="A68" s="6"/>
      <c r="B68" s="6"/>
      <c r="C68" s="7"/>
      <c r="D68" s="6"/>
      <c r="E68" s="8"/>
      <c r="F68" s="9"/>
      <c r="G68" s="9" t="s">
        <v>293</v>
      </c>
      <c r="H68" s="9" t="s">
        <v>294</v>
      </c>
      <c r="I68" s="9" t="s">
        <v>295</v>
      </c>
      <c r="J68" s="9" t="s">
        <v>289</v>
      </c>
      <c r="K68" s="11">
        <v>5</v>
      </c>
      <c r="L68" s="8" t="s">
        <v>287</v>
      </c>
      <c r="M68" s="8">
        <v>22.5</v>
      </c>
    </row>
    <row r="69" ht="28.45" customHeight="1" spans="1:13">
      <c r="A69" s="6"/>
      <c r="B69" s="6" t="s">
        <v>303</v>
      </c>
      <c r="C69" s="7">
        <v>10</v>
      </c>
      <c r="D69" s="6" t="s">
        <v>303</v>
      </c>
      <c r="E69" s="8">
        <v>28.68</v>
      </c>
      <c r="F69" s="9" t="s">
        <v>304</v>
      </c>
      <c r="G69" s="9" t="s">
        <v>283</v>
      </c>
      <c r="H69" s="9" t="s">
        <v>284</v>
      </c>
      <c r="I69" s="9" t="s">
        <v>288</v>
      </c>
      <c r="J69" s="9" t="s">
        <v>289</v>
      </c>
      <c r="K69" s="11">
        <v>10</v>
      </c>
      <c r="L69" s="8" t="s">
        <v>290</v>
      </c>
      <c r="M69" s="8">
        <v>22.5</v>
      </c>
    </row>
    <row r="70" ht="33.9" customHeight="1" spans="1:13">
      <c r="A70" s="6"/>
      <c r="B70" s="6"/>
      <c r="C70" s="7"/>
      <c r="D70" s="6"/>
      <c r="E70" s="8"/>
      <c r="F70" s="9"/>
      <c r="G70" s="9"/>
      <c r="H70" s="9" t="s">
        <v>305</v>
      </c>
      <c r="I70" s="9" t="s">
        <v>306</v>
      </c>
      <c r="J70" s="9" t="s">
        <v>289</v>
      </c>
      <c r="K70" s="11">
        <v>5</v>
      </c>
      <c r="L70" s="8" t="s">
        <v>287</v>
      </c>
      <c r="M70" s="8">
        <v>22.5</v>
      </c>
    </row>
    <row r="71" ht="45.2" customHeight="1" spans="1:13">
      <c r="A71" s="6"/>
      <c r="B71" s="6"/>
      <c r="C71" s="7"/>
      <c r="D71" s="6"/>
      <c r="E71" s="8"/>
      <c r="F71" s="9"/>
      <c r="G71" s="9" t="s">
        <v>293</v>
      </c>
      <c r="H71" s="9" t="s">
        <v>294</v>
      </c>
      <c r="I71" s="9" t="s">
        <v>307</v>
      </c>
      <c r="J71" s="9" t="s">
        <v>289</v>
      </c>
      <c r="K71" s="11">
        <v>100</v>
      </c>
      <c r="L71" s="8" t="s">
        <v>287</v>
      </c>
      <c r="M71" s="8">
        <v>22.5</v>
      </c>
    </row>
    <row r="72" ht="28.45" customHeight="1" spans="1:13">
      <c r="A72" s="6"/>
      <c r="B72" s="6"/>
      <c r="C72" s="7"/>
      <c r="D72" s="6"/>
      <c r="E72" s="8"/>
      <c r="F72" s="9"/>
      <c r="G72" s="9"/>
      <c r="H72" s="9"/>
      <c r="I72" s="9" t="s">
        <v>308</v>
      </c>
      <c r="J72" s="9" t="s">
        <v>286</v>
      </c>
      <c r="K72" s="11">
        <v>100</v>
      </c>
      <c r="L72" s="8" t="s">
        <v>287</v>
      </c>
      <c r="M72" s="8">
        <v>22.5</v>
      </c>
    </row>
    <row r="73" ht="28.45" customHeight="1" spans="1:13">
      <c r="A73" s="6"/>
      <c r="B73" s="6" t="s">
        <v>191</v>
      </c>
      <c r="C73" s="7">
        <v>10</v>
      </c>
      <c r="D73" s="6" t="s">
        <v>191</v>
      </c>
      <c r="E73" s="8">
        <v>0.53</v>
      </c>
      <c r="F73" s="9" t="s">
        <v>304</v>
      </c>
      <c r="G73" s="9" t="s">
        <v>283</v>
      </c>
      <c r="H73" s="9" t="s">
        <v>284</v>
      </c>
      <c r="I73" s="9" t="s">
        <v>288</v>
      </c>
      <c r="J73" s="9" t="s">
        <v>289</v>
      </c>
      <c r="K73" s="11">
        <v>10</v>
      </c>
      <c r="L73" s="8" t="s">
        <v>290</v>
      </c>
      <c r="M73" s="8">
        <v>22.5</v>
      </c>
    </row>
    <row r="74" ht="33.9" customHeight="1" spans="1:13">
      <c r="A74" s="6"/>
      <c r="B74" s="6"/>
      <c r="C74" s="7"/>
      <c r="D74" s="6"/>
      <c r="E74" s="8"/>
      <c r="F74" s="9"/>
      <c r="G74" s="9"/>
      <c r="H74" s="9" t="s">
        <v>305</v>
      </c>
      <c r="I74" s="9" t="s">
        <v>306</v>
      </c>
      <c r="J74" s="9" t="s">
        <v>289</v>
      </c>
      <c r="K74" s="11">
        <v>5</v>
      </c>
      <c r="L74" s="8" t="s">
        <v>287</v>
      </c>
      <c r="M74" s="8">
        <v>22.5</v>
      </c>
    </row>
    <row r="75" ht="45.2" customHeight="1" spans="1:13">
      <c r="A75" s="6"/>
      <c r="B75" s="6"/>
      <c r="C75" s="7"/>
      <c r="D75" s="6"/>
      <c r="E75" s="8"/>
      <c r="F75" s="9"/>
      <c r="G75" s="9" t="s">
        <v>293</v>
      </c>
      <c r="H75" s="9" t="s">
        <v>294</v>
      </c>
      <c r="I75" s="9" t="s">
        <v>307</v>
      </c>
      <c r="J75" s="9" t="s">
        <v>289</v>
      </c>
      <c r="K75" s="11">
        <v>100</v>
      </c>
      <c r="L75" s="8" t="s">
        <v>287</v>
      </c>
      <c r="M75" s="8">
        <v>22.5</v>
      </c>
    </row>
    <row r="76" ht="28.45" customHeight="1" spans="1:13">
      <c r="A76" s="6"/>
      <c r="B76" s="6"/>
      <c r="C76" s="7"/>
      <c r="D76" s="6"/>
      <c r="E76" s="8"/>
      <c r="F76" s="9"/>
      <c r="G76" s="9"/>
      <c r="H76" s="9"/>
      <c r="I76" s="9" t="s">
        <v>308</v>
      </c>
      <c r="J76" s="9" t="s">
        <v>286</v>
      </c>
      <c r="K76" s="11">
        <v>100</v>
      </c>
      <c r="L76" s="8" t="s">
        <v>287</v>
      </c>
      <c r="M76" s="8">
        <v>22.5</v>
      </c>
    </row>
    <row r="77" ht="28.45" customHeight="1" spans="1:13">
      <c r="A77" s="6"/>
      <c r="B77" s="6" t="s">
        <v>189</v>
      </c>
      <c r="C77" s="7">
        <v>10</v>
      </c>
      <c r="D77" s="6" t="s">
        <v>189</v>
      </c>
      <c r="E77" s="8">
        <v>5.92</v>
      </c>
      <c r="F77" s="9" t="s">
        <v>304</v>
      </c>
      <c r="G77" s="9" t="s">
        <v>283</v>
      </c>
      <c r="H77" s="9" t="s">
        <v>284</v>
      </c>
      <c r="I77" s="9" t="s">
        <v>288</v>
      </c>
      <c r="J77" s="9" t="s">
        <v>289</v>
      </c>
      <c r="K77" s="11">
        <v>10</v>
      </c>
      <c r="L77" s="8" t="s">
        <v>290</v>
      </c>
      <c r="M77" s="8">
        <v>22.5</v>
      </c>
    </row>
    <row r="78" ht="33.9" customHeight="1" spans="1:13">
      <c r="A78" s="6"/>
      <c r="B78" s="6"/>
      <c r="C78" s="7"/>
      <c r="D78" s="6"/>
      <c r="E78" s="8"/>
      <c r="F78" s="9"/>
      <c r="G78" s="9"/>
      <c r="H78" s="9" t="s">
        <v>305</v>
      </c>
      <c r="I78" s="9" t="s">
        <v>306</v>
      </c>
      <c r="J78" s="9" t="s">
        <v>289</v>
      </c>
      <c r="K78" s="11">
        <v>5</v>
      </c>
      <c r="L78" s="8" t="s">
        <v>287</v>
      </c>
      <c r="M78" s="8">
        <v>22.5</v>
      </c>
    </row>
    <row r="79" ht="14.3" customHeight="1" spans="1:1">
      <c r="A79" s="12" t="s">
        <v>267</v>
      </c>
    </row>
    <row r="80" ht="28.45" customHeight="1" spans="1:13">
      <c r="A80" s="3" t="s">
        <v>268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ht="28.45" customHeight="1" spans="1:13">
      <c r="A81" s="13" t="s">
        <v>365</v>
      </c>
      <c r="B81" s="13"/>
      <c r="C81" s="13"/>
      <c r="D81" s="13"/>
      <c r="E81" s="13"/>
      <c r="F81" s="13"/>
      <c r="M81" s="14" t="s">
        <v>9</v>
      </c>
    </row>
    <row r="82" ht="28.45" customHeight="1" spans="1:13">
      <c r="A82" s="5" t="s">
        <v>270</v>
      </c>
      <c r="B82" s="5" t="s">
        <v>227</v>
      </c>
      <c r="C82" s="5" t="s">
        <v>271</v>
      </c>
      <c r="D82" s="5" t="s">
        <v>272</v>
      </c>
      <c r="E82" s="5" t="s">
        <v>13</v>
      </c>
      <c r="F82" s="5" t="s">
        <v>273</v>
      </c>
      <c r="G82" s="5" t="s">
        <v>274</v>
      </c>
      <c r="H82" s="5" t="s">
        <v>275</v>
      </c>
      <c r="I82" s="5" t="s">
        <v>276</v>
      </c>
      <c r="J82" s="5" t="s">
        <v>277</v>
      </c>
      <c r="K82" s="5" t="s">
        <v>278</v>
      </c>
      <c r="L82" s="5" t="s">
        <v>279</v>
      </c>
      <c r="M82" s="5" t="s">
        <v>280</v>
      </c>
    </row>
    <row r="83" ht="45.2" customHeight="1" spans="1:13">
      <c r="A83" s="6" t="s">
        <v>60</v>
      </c>
      <c r="B83" s="6" t="s">
        <v>189</v>
      </c>
      <c r="C83" s="7">
        <v>10</v>
      </c>
      <c r="D83" s="6" t="s">
        <v>189</v>
      </c>
      <c r="E83" s="8">
        <v>5.92</v>
      </c>
      <c r="F83" s="9" t="s">
        <v>304</v>
      </c>
      <c r="G83" s="9" t="s">
        <v>293</v>
      </c>
      <c r="H83" s="9" t="s">
        <v>294</v>
      </c>
      <c r="I83" s="9" t="s">
        <v>307</v>
      </c>
      <c r="J83" s="9" t="s">
        <v>289</v>
      </c>
      <c r="K83" s="11">
        <v>100</v>
      </c>
      <c r="L83" s="8" t="s">
        <v>287</v>
      </c>
      <c r="M83" s="8">
        <v>22.5</v>
      </c>
    </row>
    <row r="84" ht="28.45" customHeight="1" spans="1:13">
      <c r="A84" s="6"/>
      <c r="B84" s="6"/>
      <c r="C84" s="7"/>
      <c r="D84" s="6"/>
      <c r="E84" s="8"/>
      <c r="F84" s="9"/>
      <c r="G84" s="9"/>
      <c r="H84" s="9"/>
      <c r="I84" s="9" t="s">
        <v>308</v>
      </c>
      <c r="J84" s="9" t="s">
        <v>286</v>
      </c>
      <c r="K84" s="11">
        <v>100</v>
      </c>
      <c r="L84" s="8" t="s">
        <v>287</v>
      </c>
      <c r="M84" s="8">
        <v>22.5</v>
      </c>
    </row>
    <row r="85" ht="28.45" customHeight="1" spans="1:13">
      <c r="A85" s="6"/>
      <c r="B85" s="6" t="s">
        <v>309</v>
      </c>
      <c r="C85" s="7">
        <v>10</v>
      </c>
      <c r="D85" s="6" t="s">
        <v>309</v>
      </c>
      <c r="E85" s="8">
        <v>0.9</v>
      </c>
      <c r="F85" s="9" t="s">
        <v>304</v>
      </c>
      <c r="G85" s="9" t="s">
        <v>283</v>
      </c>
      <c r="H85" s="9" t="s">
        <v>284</v>
      </c>
      <c r="I85" s="9" t="s">
        <v>288</v>
      </c>
      <c r="J85" s="9" t="s">
        <v>289</v>
      </c>
      <c r="K85" s="11">
        <v>10</v>
      </c>
      <c r="L85" s="8" t="s">
        <v>290</v>
      </c>
      <c r="M85" s="8">
        <v>22.5</v>
      </c>
    </row>
    <row r="86" ht="33.9" customHeight="1" spans="1:13">
      <c r="A86" s="6"/>
      <c r="B86" s="6"/>
      <c r="C86" s="7"/>
      <c r="D86" s="6"/>
      <c r="E86" s="8"/>
      <c r="F86" s="9"/>
      <c r="G86" s="9"/>
      <c r="H86" s="9" t="s">
        <v>305</v>
      </c>
      <c r="I86" s="9" t="s">
        <v>306</v>
      </c>
      <c r="J86" s="9" t="s">
        <v>289</v>
      </c>
      <c r="K86" s="11">
        <v>5</v>
      </c>
      <c r="L86" s="8" t="s">
        <v>287</v>
      </c>
      <c r="M86" s="8">
        <v>22.5</v>
      </c>
    </row>
    <row r="87" ht="45.2" customHeight="1" spans="1:13">
      <c r="A87" s="6"/>
      <c r="B87" s="6"/>
      <c r="C87" s="7"/>
      <c r="D87" s="6"/>
      <c r="E87" s="8"/>
      <c r="F87" s="9"/>
      <c r="G87" s="9" t="s">
        <v>293</v>
      </c>
      <c r="H87" s="9" t="s">
        <v>294</v>
      </c>
      <c r="I87" s="9" t="s">
        <v>307</v>
      </c>
      <c r="J87" s="9" t="s">
        <v>289</v>
      </c>
      <c r="K87" s="11">
        <v>100</v>
      </c>
      <c r="L87" s="8" t="s">
        <v>287</v>
      </c>
      <c r="M87" s="8">
        <v>22.5</v>
      </c>
    </row>
    <row r="88" ht="28.45" customHeight="1" spans="1:13">
      <c r="A88" s="6"/>
      <c r="B88" s="6"/>
      <c r="C88" s="7"/>
      <c r="D88" s="6"/>
      <c r="E88" s="8"/>
      <c r="F88" s="9"/>
      <c r="G88" s="9"/>
      <c r="H88" s="9"/>
      <c r="I88" s="9" t="s">
        <v>308</v>
      </c>
      <c r="J88" s="9" t="s">
        <v>286</v>
      </c>
      <c r="K88" s="11">
        <v>100</v>
      </c>
      <c r="L88" s="8" t="s">
        <v>287</v>
      </c>
      <c r="M88" s="8">
        <v>22.5</v>
      </c>
    </row>
    <row r="89" ht="28.45" customHeight="1" spans="1:13">
      <c r="A89" s="6"/>
      <c r="B89" s="6" t="s">
        <v>234</v>
      </c>
      <c r="C89" s="7">
        <v>10</v>
      </c>
      <c r="D89" s="6" t="s">
        <v>231</v>
      </c>
      <c r="E89" s="8">
        <v>3</v>
      </c>
      <c r="F89" s="9" t="s">
        <v>370</v>
      </c>
      <c r="G89" s="9" t="s">
        <v>283</v>
      </c>
      <c r="H89" s="9" t="s">
        <v>284</v>
      </c>
      <c r="I89" s="9" t="s">
        <v>371</v>
      </c>
      <c r="J89" s="9" t="s">
        <v>286</v>
      </c>
      <c r="K89" s="11">
        <v>88</v>
      </c>
      <c r="L89" s="8" t="s">
        <v>372</v>
      </c>
      <c r="M89" s="8">
        <v>10</v>
      </c>
    </row>
    <row r="90" ht="28.45" customHeight="1" spans="1:13">
      <c r="A90" s="6"/>
      <c r="B90" s="6"/>
      <c r="C90" s="7"/>
      <c r="D90" s="6"/>
      <c r="E90" s="8"/>
      <c r="F90" s="9"/>
      <c r="G90" s="9"/>
      <c r="H90" s="9" t="s">
        <v>305</v>
      </c>
      <c r="I90" s="9" t="s">
        <v>373</v>
      </c>
      <c r="J90" s="9" t="s">
        <v>286</v>
      </c>
      <c r="K90" s="11">
        <v>100</v>
      </c>
      <c r="L90" s="8" t="s">
        <v>287</v>
      </c>
      <c r="M90" s="8">
        <v>20</v>
      </c>
    </row>
    <row r="91" ht="28.45" customHeight="1" spans="1:13">
      <c r="A91" s="6"/>
      <c r="B91" s="6"/>
      <c r="C91" s="7"/>
      <c r="D91" s="6"/>
      <c r="E91" s="8"/>
      <c r="F91" s="9"/>
      <c r="G91" s="9"/>
      <c r="H91" s="9" t="s">
        <v>291</v>
      </c>
      <c r="I91" s="9" t="s">
        <v>374</v>
      </c>
      <c r="J91" s="9" t="s">
        <v>286</v>
      </c>
      <c r="K91" s="11">
        <v>2022</v>
      </c>
      <c r="L91" s="8" t="s">
        <v>375</v>
      </c>
      <c r="M91" s="8">
        <v>10</v>
      </c>
    </row>
    <row r="92" ht="28.45" customHeight="1" spans="1:13">
      <c r="A92" s="6"/>
      <c r="B92" s="6"/>
      <c r="C92" s="7"/>
      <c r="D92" s="6"/>
      <c r="E92" s="8"/>
      <c r="F92" s="9"/>
      <c r="G92" s="9"/>
      <c r="H92" s="9" t="s">
        <v>376</v>
      </c>
      <c r="I92" s="9" t="s">
        <v>377</v>
      </c>
      <c r="J92" s="9" t="s">
        <v>286</v>
      </c>
      <c r="K92" s="11">
        <v>5</v>
      </c>
      <c r="L92" s="8" t="s">
        <v>378</v>
      </c>
      <c r="M92" s="8">
        <v>10</v>
      </c>
    </row>
    <row r="93" ht="28.45" customHeight="1" spans="1:13">
      <c r="A93" s="6"/>
      <c r="B93" s="6"/>
      <c r="C93" s="7"/>
      <c r="D93" s="6"/>
      <c r="E93" s="8"/>
      <c r="F93" s="9"/>
      <c r="G93" s="9" t="s">
        <v>293</v>
      </c>
      <c r="H93" s="9" t="s">
        <v>294</v>
      </c>
      <c r="I93" s="9" t="s">
        <v>379</v>
      </c>
      <c r="J93" s="9" t="s">
        <v>329</v>
      </c>
      <c r="K93" s="11">
        <v>80</v>
      </c>
      <c r="L93" s="8" t="s">
        <v>287</v>
      </c>
      <c r="M93" s="8">
        <v>10</v>
      </c>
    </row>
    <row r="94" ht="28.45" customHeight="1" spans="1:13">
      <c r="A94" s="6"/>
      <c r="B94" s="6"/>
      <c r="C94" s="7"/>
      <c r="D94" s="6"/>
      <c r="E94" s="8"/>
      <c r="F94" s="9"/>
      <c r="G94" s="9"/>
      <c r="H94" s="9" t="s">
        <v>320</v>
      </c>
      <c r="I94" s="9" t="s">
        <v>380</v>
      </c>
      <c r="J94" s="9" t="s">
        <v>286</v>
      </c>
      <c r="K94" s="11">
        <v>100</v>
      </c>
      <c r="L94" s="8" t="s">
        <v>287</v>
      </c>
      <c r="M94" s="8">
        <v>5</v>
      </c>
    </row>
    <row r="95" ht="28.45" customHeight="1" spans="1:13">
      <c r="A95" s="6"/>
      <c r="B95" s="6"/>
      <c r="C95" s="7"/>
      <c r="D95" s="6"/>
      <c r="E95" s="8"/>
      <c r="F95" s="9"/>
      <c r="G95" s="9"/>
      <c r="H95" s="9" t="s">
        <v>381</v>
      </c>
      <c r="I95" s="9" t="s">
        <v>382</v>
      </c>
      <c r="J95" s="9" t="s">
        <v>286</v>
      </c>
      <c r="K95" s="11">
        <v>0</v>
      </c>
      <c r="L95" s="8" t="s">
        <v>287</v>
      </c>
      <c r="M95" s="8">
        <v>5</v>
      </c>
    </row>
    <row r="96" ht="28.45" customHeight="1" spans="1:13">
      <c r="A96" s="6"/>
      <c r="B96" s="6"/>
      <c r="C96" s="7"/>
      <c r="D96" s="6"/>
      <c r="E96" s="8"/>
      <c r="F96" s="9"/>
      <c r="G96" s="9"/>
      <c r="H96" s="9" t="s">
        <v>383</v>
      </c>
      <c r="I96" s="9" t="s">
        <v>384</v>
      </c>
      <c r="J96" s="9" t="s">
        <v>286</v>
      </c>
      <c r="K96" s="11">
        <v>1</v>
      </c>
      <c r="L96" s="8" t="s">
        <v>375</v>
      </c>
      <c r="M96" s="8">
        <v>10</v>
      </c>
    </row>
    <row r="97" ht="14.3" customHeight="1" spans="1:1">
      <c r="A97" s="12" t="s">
        <v>267</v>
      </c>
    </row>
    <row r="98" ht="28.45" customHeight="1" spans="1:13">
      <c r="A98" s="3" t="s">
        <v>268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ht="28.45" customHeight="1" spans="1:13">
      <c r="A99" s="13" t="s">
        <v>365</v>
      </c>
      <c r="B99" s="13"/>
      <c r="C99" s="13"/>
      <c r="D99" s="13"/>
      <c r="E99" s="13"/>
      <c r="F99" s="13"/>
      <c r="M99" s="14" t="s">
        <v>9</v>
      </c>
    </row>
    <row r="100" ht="28.45" customHeight="1" spans="1:13">
      <c r="A100" s="5" t="s">
        <v>270</v>
      </c>
      <c r="B100" s="5" t="s">
        <v>227</v>
      </c>
      <c r="C100" s="5" t="s">
        <v>271</v>
      </c>
      <c r="D100" s="5" t="s">
        <v>272</v>
      </c>
      <c r="E100" s="5" t="s">
        <v>13</v>
      </c>
      <c r="F100" s="5" t="s">
        <v>273</v>
      </c>
      <c r="G100" s="5" t="s">
        <v>274</v>
      </c>
      <c r="H100" s="5" t="s">
        <v>275</v>
      </c>
      <c r="I100" s="5" t="s">
        <v>276</v>
      </c>
      <c r="J100" s="5" t="s">
        <v>277</v>
      </c>
      <c r="K100" s="5" t="s">
        <v>278</v>
      </c>
      <c r="L100" s="5" t="s">
        <v>279</v>
      </c>
      <c r="M100" s="5" t="s">
        <v>280</v>
      </c>
    </row>
    <row r="101" ht="28.45" customHeight="1" spans="1:13">
      <c r="A101" s="6" t="s">
        <v>60</v>
      </c>
      <c r="B101" s="6" t="s">
        <v>234</v>
      </c>
      <c r="C101" s="7">
        <v>10</v>
      </c>
      <c r="D101" s="6" t="s">
        <v>231</v>
      </c>
      <c r="E101" s="8">
        <v>3</v>
      </c>
      <c r="F101" s="9" t="s">
        <v>370</v>
      </c>
      <c r="G101" s="9" t="s">
        <v>314</v>
      </c>
      <c r="H101" s="9" t="s">
        <v>315</v>
      </c>
      <c r="I101" s="9" t="s">
        <v>355</v>
      </c>
      <c r="J101" s="9" t="s">
        <v>286</v>
      </c>
      <c r="K101" s="11">
        <v>100</v>
      </c>
      <c r="L101" s="8" t="s">
        <v>287</v>
      </c>
      <c r="M101" s="8">
        <v>10</v>
      </c>
    </row>
    <row r="102" ht="28.45" customHeight="1" spans="1:13">
      <c r="A102" s="6"/>
      <c r="B102" s="6" t="s">
        <v>235</v>
      </c>
      <c r="C102" s="7">
        <v>10</v>
      </c>
      <c r="D102" s="6" t="s">
        <v>231</v>
      </c>
      <c r="E102" s="8">
        <v>0.01</v>
      </c>
      <c r="F102" s="9" t="s">
        <v>385</v>
      </c>
      <c r="G102" s="9" t="s">
        <v>283</v>
      </c>
      <c r="H102" s="9" t="s">
        <v>284</v>
      </c>
      <c r="I102" s="9" t="s">
        <v>386</v>
      </c>
      <c r="J102" s="9" t="s">
        <v>286</v>
      </c>
      <c r="K102" s="11">
        <v>1</v>
      </c>
      <c r="L102" s="8" t="s">
        <v>372</v>
      </c>
      <c r="M102" s="8">
        <v>10</v>
      </c>
    </row>
    <row r="103" ht="28.45" customHeight="1" spans="1:13">
      <c r="A103" s="6"/>
      <c r="B103" s="6"/>
      <c r="C103" s="7"/>
      <c r="D103" s="6"/>
      <c r="E103" s="8"/>
      <c r="F103" s="9"/>
      <c r="G103" s="9"/>
      <c r="H103" s="9" t="s">
        <v>305</v>
      </c>
      <c r="I103" s="9" t="s">
        <v>387</v>
      </c>
      <c r="J103" s="9" t="s">
        <v>286</v>
      </c>
      <c r="K103" s="11">
        <v>100</v>
      </c>
      <c r="L103" s="8" t="s">
        <v>287</v>
      </c>
      <c r="M103" s="8">
        <v>10</v>
      </c>
    </row>
    <row r="104" ht="28.45" customHeight="1" spans="1:13">
      <c r="A104" s="6"/>
      <c r="B104" s="6"/>
      <c r="C104" s="7"/>
      <c r="D104" s="6"/>
      <c r="E104" s="8"/>
      <c r="F104" s="9"/>
      <c r="G104" s="9"/>
      <c r="H104" s="9" t="s">
        <v>291</v>
      </c>
      <c r="I104" s="9" t="s">
        <v>388</v>
      </c>
      <c r="J104" s="9" t="s">
        <v>286</v>
      </c>
      <c r="K104" s="11">
        <v>365</v>
      </c>
      <c r="L104" s="8" t="s">
        <v>389</v>
      </c>
      <c r="M104" s="8">
        <v>20</v>
      </c>
    </row>
    <row r="105" ht="28.45" customHeight="1" spans="1:13">
      <c r="A105" s="6"/>
      <c r="B105" s="6"/>
      <c r="C105" s="7"/>
      <c r="D105" s="6"/>
      <c r="E105" s="8"/>
      <c r="F105" s="9"/>
      <c r="G105" s="9"/>
      <c r="H105" s="9" t="s">
        <v>376</v>
      </c>
      <c r="I105" s="9" t="s">
        <v>390</v>
      </c>
      <c r="J105" s="9" t="s">
        <v>329</v>
      </c>
      <c r="K105" s="11">
        <v>100</v>
      </c>
      <c r="L105" s="8" t="s">
        <v>391</v>
      </c>
      <c r="M105" s="8">
        <v>10</v>
      </c>
    </row>
    <row r="106" ht="28.45" customHeight="1" spans="1:13">
      <c r="A106" s="6"/>
      <c r="B106" s="6"/>
      <c r="C106" s="7"/>
      <c r="D106" s="6"/>
      <c r="E106" s="8"/>
      <c r="F106" s="9"/>
      <c r="G106" s="9" t="s">
        <v>293</v>
      </c>
      <c r="H106" s="9" t="s">
        <v>294</v>
      </c>
      <c r="I106" s="9" t="s">
        <v>392</v>
      </c>
      <c r="J106" s="9" t="s">
        <v>324</v>
      </c>
      <c r="K106" s="11" t="s">
        <v>393</v>
      </c>
      <c r="L106" s="8" t="s">
        <v>326</v>
      </c>
      <c r="M106" s="8">
        <v>5</v>
      </c>
    </row>
    <row r="107" ht="28.45" customHeight="1" spans="1:13">
      <c r="A107" s="6"/>
      <c r="B107" s="6"/>
      <c r="C107" s="7"/>
      <c r="D107" s="6"/>
      <c r="E107" s="8"/>
      <c r="F107" s="9"/>
      <c r="G107" s="9"/>
      <c r="H107" s="9" t="s">
        <v>320</v>
      </c>
      <c r="I107" s="9" t="s">
        <v>394</v>
      </c>
      <c r="J107" s="9" t="s">
        <v>324</v>
      </c>
      <c r="K107" s="11" t="s">
        <v>393</v>
      </c>
      <c r="L107" s="8" t="s">
        <v>326</v>
      </c>
      <c r="M107" s="8">
        <v>5</v>
      </c>
    </row>
    <row r="108" ht="28.45" customHeight="1" spans="1:13">
      <c r="A108" s="6"/>
      <c r="B108" s="6"/>
      <c r="C108" s="7"/>
      <c r="D108" s="6"/>
      <c r="E108" s="8"/>
      <c r="F108" s="9"/>
      <c r="G108" s="9"/>
      <c r="H108" s="9" t="s">
        <v>381</v>
      </c>
      <c r="I108" s="9" t="s">
        <v>395</v>
      </c>
      <c r="J108" s="9" t="s">
        <v>324</v>
      </c>
      <c r="K108" s="11" t="s">
        <v>393</v>
      </c>
      <c r="L108" s="8" t="s">
        <v>326</v>
      </c>
      <c r="M108" s="8">
        <v>10</v>
      </c>
    </row>
    <row r="109" ht="28.45" customHeight="1" spans="1:13">
      <c r="A109" s="6"/>
      <c r="B109" s="6"/>
      <c r="C109" s="7"/>
      <c r="D109" s="6"/>
      <c r="E109" s="8"/>
      <c r="F109" s="9"/>
      <c r="G109" s="9"/>
      <c r="H109" s="9" t="s">
        <v>383</v>
      </c>
      <c r="I109" s="9" t="s">
        <v>396</v>
      </c>
      <c r="J109" s="9" t="s">
        <v>324</v>
      </c>
      <c r="K109" s="11" t="s">
        <v>393</v>
      </c>
      <c r="L109" s="8" t="s">
        <v>326</v>
      </c>
      <c r="M109" s="8">
        <v>10</v>
      </c>
    </row>
    <row r="110" ht="28.45" customHeight="1" spans="1:13">
      <c r="A110" s="6"/>
      <c r="B110" s="6"/>
      <c r="C110" s="7"/>
      <c r="D110" s="6"/>
      <c r="E110" s="8"/>
      <c r="F110" s="9"/>
      <c r="G110" s="9" t="s">
        <v>314</v>
      </c>
      <c r="H110" s="9" t="s">
        <v>315</v>
      </c>
      <c r="I110" s="9" t="s">
        <v>397</v>
      </c>
      <c r="J110" s="9" t="s">
        <v>329</v>
      </c>
      <c r="K110" s="11">
        <v>98</v>
      </c>
      <c r="L110" s="8" t="s">
        <v>287</v>
      </c>
      <c r="M110" s="8">
        <v>10</v>
      </c>
    </row>
    <row r="111" ht="28.45" customHeight="1" spans="1:13">
      <c r="A111" s="6"/>
      <c r="B111" s="6" t="s">
        <v>260</v>
      </c>
      <c r="C111" s="7">
        <v>10</v>
      </c>
      <c r="D111" s="6" t="s">
        <v>250</v>
      </c>
      <c r="E111" s="8">
        <v>35</v>
      </c>
      <c r="F111" s="9" t="s">
        <v>398</v>
      </c>
      <c r="G111" s="9" t="s">
        <v>283</v>
      </c>
      <c r="H111" s="9" t="s">
        <v>284</v>
      </c>
      <c r="I111" s="9" t="s">
        <v>399</v>
      </c>
      <c r="J111" s="9" t="s">
        <v>286</v>
      </c>
      <c r="K111" s="11">
        <v>27</v>
      </c>
      <c r="L111" s="8" t="s">
        <v>400</v>
      </c>
      <c r="M111" s="8">
        <v>10</v>
      </c>
    </row>
    <row r="112" ht="28.45" customHeight="1" spans="1:13">
      <c r="A112" s="6"/>
      <c r="B112" s="6"/>
      <c r="C112" s="7"/>
      <c r="D112" s="6"/>
      <c r="E112" s="8"/>
      <c r="F112" s="9"/>
      <c r="G112" s="9"/>
      <c r="H112" s="9" t="s">
        <v>305</v>
      </c>
      <c r="I112" s="9" t="s">
        <v>338</v>
      </c>
      <c r="J112" s="9" t="s">
        <v>286</v>
      </c>
      <c r="K112" s="11">
        <v>100</v>
      </c>
      <c r="L112" s="8" t="s">
        <v>287</v>
      </c>
      <c r="M112" s="8">
        <v>10</v>
      </c>
    </row>
    <row r="113" ht="28.45" customHeight="1" spans="1:13">
      <c r="A113" s="6"/>
      <c r="B113" s="6"/>
      <c r="C113" s="7"/>
      <c r="D113" s="6"/>
      <c r="E113" s="8"/>
      <c r="F113" s="9"/>
      <c r="G113" s="9"/>
      <c r="H113" s="9" t="s">
        <v>291</v>
      </c>
      <c r="I113" s="9" t="s">
        <v>401</v>
      </c>
      <c r="J113" s="9" t="s">
        <v>286</v>
      </c>
      <c r="K113" s="11">
        <v>2022</v>
      </c>
      <c r="L113" s="8" t="s">
        <v>375</v>
      </c>
      <c r="M113" s="8">
        <v>5</v>
      </c>
    </row>
    <row r="114" ht="28.45" customHeight="1" spans="1:13">
      <c r="A114" s="6"/>
      <c r="B114" s="6"/>
      <c r="C114" s="7"/>
      <c r="D114" s="6"/>
      <c r="E114" s="8"/>
      <c r="F114" s="9"/>
      <c r="G114" s="9"/>
      <c r="H114" s="9"/>
      <c r="I114" s="9" t="s">
        <v>402</v>
      </c>
      <c r="J114" s="9" t="s">
        <v>286</v>
      </c>
      <c r="K114" s="11">
        <v>2023</v>
      </c>
      <c r="L114" s="8" t="s">
        <v>375</v>
      </c>
      <c r="M114" s="8">
        <v>10</v>
      </c>
    </row>
    <row r="115" ht="28.45" customHeight="1" spans="1:13">
      <c r="A115" s="6"/>
      <c r="B115" s="6"/>
      <c r="C115" s="7"/>
      <c r="D115" s="6"/>
      <c r="E115" s="8"/>
      <c r="F115" s="9"/>
      <c r="G115" s="9"/>
      <c r="H115" s="9"/>
      <c r="I115" s="9" t="s">
        <v>403</v>
      </c>
      <c r="J115" s="9" t="s">
        <v>286</v>
      </c>
      <c r="K115" s="11">
        <v>100</v>
      </c>
      <c r="L115" s="8" t="s">
        <v>287</v>
      </c>
      <c r="M115" s="8">
        <v>5</v>
      </c>
    </row>
    <row r="116" ht="28.45" customHeight="1" spans="1:13">
      <c r="A116" s="6"/>
      <c r="B116" s="6"/>
      <c r="C116" s="7"/>
      <c r="D116" s="6"/>
      <c r="E116" s="8"/>
      <c r="F116" s="9"/>
      <c r="G116" s="9"/>
      <c r="H116" s="9"/>
      <c r="I116" s="9" t="s">
        <v>404</v>
      </c>
      <c r="J116" s="9" t="s">
        <v>286</v>
      </c>
      <c r="K116" s="11">
        <v>100</v>
      </c>
      <c r="L116" s="8" t="s">
        <v>287</v>
      </c>
      <c r="M116" s="8">
        <v>5</v>
      </c>
    </row>
    <row r="117" ht="14.3" customHeight="1" spans="1:1">
      <c r="A117" s="12" t="s">
        <v>267</v>
      </c>
    </row>
    <row r="118" ht="28.45" customHeight="1" spans="1:13">
      <c r="A118" s="3" t="s">
        <v>268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ht="28.45" customHeight="1" spans="1:13">
      <c r="A119" s="13" t="s">
        <v>365</v>
      </c>
      <c r="B119" s="13"/>
      <c r="C119" s="13"/>
      <c r="D119" s="13"/>
      <c r="E119" s="13"/>
      <c r="F119" s="13"/>
      <c r="M119" s="14" t="s">
        <v>9</v>
      </c>
    </row>
    <row r="120" ht="28.45" customHeight="1" spans="1:13">
      <c r="A120" s="5" t="s">
        <v>270</v>
      </c>
      <c r="B120" s="5" t="s">
        <v>227</v>
      </c>
      <c r="C120" s="5" t="s">
        <v>271</v>
      </c>
      <c r="D120" s="5" t="s">
        <v>272</v>
      </c>
      <c r="E120" s="5" t="s">
        <v>13</v>
      </c>
      <c r="F120" s="5" t="s">
        <v>273</v>
      </c>
      <c r="G120" s="5" t="s">
        <v>274</v>
      </c>
      <c r="H120" s="5" t="s">
        <v>275</v>
      </c>
      <c r="I120" s="5" t="s">
        <v>276</v>
      </c>
      <c r="J120" s="5" t="s">
        <v>277</v>
      </c>
      <c r="K120" s="5" t="s">
        <v>278</v>
      </c>
      <c r="L120" s="5" t="s">
        <v>279</v>
      </c>
      <c r="M120" s="5" t="s">
        <v>280</v>
      </c>
    </row>
    <row r="121" ht="28.45" customHeight="1" spans="1:13">
      <c r="A121" s="6" t="s">
        <v>60</v>
      </c>
      <c r="B121" s="6" t="s">
        <v>260</v>
      </c>
      <c r="C121" s="7">
        <v>10</v>
      </c>
      <c r="D121" s="6" t="s">
        <v>250</v>
      </c>
      <c r="E121" s="8">
        <v>35</v>
      </c>
      <c r="F121" s="9" t="s">
        <v>398</v>
      </c>
      <c r="G121" s="9" t="s">
        <v>283</v>
      </c>
      <c r="H121" s="9" t="s">
        <v>376</v>
      </c>
      <c r="I121" s="9" t="s">
        <v>377</v>
      </c>
      <c r="J121" s="9" t="s">
        <v>286</v>
      </c>
      <c r="K121" s="11">
        <v>175</v>
      </c>
      <c r="L121" s="8" t="s">
        <v>405</v>
      </c>
      <c r="M121" s="8">
        <v>5</v>
      </c>
    </row>
    <row r="122" ht="28.45" customHeight="1" spans="1:13">
      <c r="A122" s="6"/>
      <c r="B122" s="6"/>
      <c r="C122" s="7"/>
      <c r="D122" s="6"/>
      <c r="E122" s="8"/>
      <c r="F122" s="9"/>
      <c r="G122" s="9" t="s">
        <v>293</v>
      </c>
      <c r="H122" s="9" t="s">
        <v>294</v>
      </c>
      <c r="I122" s="9" t="s">
        <v>379</v>
      </c>
      <c r="J122" s="9" t="s">
        <v>324</v>
      </c>
      <c r="K122" s="11" t="s">
        <v>393</v>
      </c>
      <c r="L122" s="8" t="s">
        <v>326</v>
      </c>
      <c r="M122" s="8">
        <v>5</v>
      </c>
    </row>
    <row r="123" ht="28.45" customHeight="1" spans="1:13">
      <c r="A123" s="6"/>
      <c r="B123" s="6"/>
      <c r="C123" s="7"/>
      <c r="D123" s="6"/>
      <c r="E123" s="8"/>
      <c r="F123" s="9"/>
      <c r="G123" s="9"/>
      <c r="H123" s="9" t="s">
        <v>320</v>
      </c>
      <c r="I123" s="9" t="s">
        <v>406</v>
      </c>
      <c r="J123" s="9" t="s">
        <v>324</v>
      </c>
      <c r="K123" s="11" t="s">
        <v>325</v>
      </c>
      <c r="L123" s="8" t="s">
        <v>326</v>
      </c>
      <c r="M123" s="8">
        <v>5</v>
      </c>
    </row>
    <row r="124" ht="28.45" customHeight="1" spans="1:13">
      <c r="A124" s="6"/>
      <c r="B124" s="6"/>
      <c r="C124" s="7"/>
      <c r="D124" s="6"/>
      <c r="E124" s="8"/>
      <c r="F124" s="9"/>
      <c r="G124" s="9"/>
      <c r="H124" s="9"/>
      <c r="I124" s="9" t="s">
        <v>407</v>
      </c>
      <c r="J124" s="9" t="s">
        <v>286</v>
      </c>
      <c r="K124" s="11">
        <v>100</v>
      </c>
      <c r="L124" s="8" t="s">
        <v>287</v>
      </c>
      <c r="M124" s="8">
        <v>5</v>
      </c>
    </row>
    <row r="125" ht="28.45" customHeight="1" spans="1:13">
      <c r="A125" s="6"/>
      <c r="B125" s="6"/>
      <c r="C125" s="7"/>
      <c r="D125" s="6"/>
      <c r="E125" s="8"/>
      <c r="F125" s="9"/>
      <c r="G125" s="9"/>
      <c r="H125" s="9"/>
      <c r="I125" s="9" t="s">
        <v>408</v>
      </c>
      <c r="J125" s="9" t="s">
        <v>286</v>
      </c>
      <c r="K125" s="11">
        <v>100</v>
      </c>
      <c r="L125" s="8" t="s">
        <v>287</v>
      </c>
      <c r="M125" s="8">
        <v>5</v>
      </c>
    </row>
    <row r="126" ht="28.45" customHeight="1" spans="1:13">
      <c r="A126" s="6"/>
      <c r="B126" s="6"/>
      <c r="C126" s="7"/>
      <c r="D126" s="6"/>
      <c r="E126" s="8"/>
      <c r="F126" s="9"/>
      <c r="G126" s="9"/>
      <c r="H126" s="9" t="s">
        <v>381</v>
      </c>
      <c r="I126" s="9" t="s">
        <v>409</v>
      </c>
      <c r="J126" s="9" t="s">
        <v>324</v>
      </c>
      <c r="K126" s="11" t="s">
        <v>393</v>
      </c>
      <c r="L126" s="8" t="s">
        <v>326</v>
      </c>
      <c r="M126" s="8">
        <v>5</v>
      </c>
    </row>
    <row r="127" ht="28.45" customHeight="1" spans="1:13">
      <c r="A127" s="6"/>
      <c r="B127" s="6"/>
      <c r="C127" s="7"/>
      <c r="D127" s="6"/>
      <c r="E127" s="8"/>
      <c r="F127" s="9"/>
      <c r="G127" s="9"/>
      <c r="H127" s="9" t="s">
        <v>383</v>
      </c>
      <c r="I127" s="9" t="s">
        <v>410</v>
      </c>
      <c r="J127" s="9" t="s">
        <v>286</v>
      </c>
      <c r="K127" s="11">
        <v>2</v>
      </c>
      <c r="L127" s="8" t="s">
        <v>375</v>
      </c>
      <c r="M127" s="8">
        <v>5</v>
      </c>
    </row>
    <row r="128" ht="28.45" customHeight="1" spans="1:13">
      <c r="A128" s="6"/>
      <c r="B128" s="6"/>
      <c r="C128" s="7"/>
      <c r="D128" s="6"/>
      <c r="E128" s="8"/>
      <c r="F128" s="9"/>
      <c r="G128" s="9" t="s">
        <v>314</v>
      </c>
      <c r="H128" s="9" t="s">
        <v>315</v>
      </c>
      <c r="I128" s="9" t="s">
        <v>335</v>
      </c>
      <c r="J128" s="9" t="s">
        <v>329</v>
      </c>
      <c r="K128" s="11">
        <v>80</v>
      </c>
      <c r="L128" s="8" t="s">
        <v>287</v>
      </c>
      <c r="M128" s="8">
        <v>10</v>
      </c>
    </row>
    <row r="129" ht="28.45" customHeight="1" spans="1:13">
      <c r="A129" s="6"/>
      <c r="B129" s="6" t="s">
        <v>261</v>
      </c>
      <c r="C129" s="7">
        <v>10</v>
      </c>
      <c r="D129" s="6" t="s">
        <v>250</v>
      </c>
      <c r="E129" s="8">
        <v>1.1</v>
      </c>
      <c r="F129" s="9" t="s">
        <v>411</v>
      </c>
      <c r="G129" s="9" t="s">
        <v>283</v>
      </c>
      <c r="H129" s="9" t="s">
        <v>284</v>
      </c>
      <c r="I129" s="9" t="s">
        <v>412</v>
      </c>
      <c r="J129" s="9" t="s">
        <v>329</v>
      </c>
      <c r="K129" s="11">
        <v>2</v>
      </c>
      <c r="L129" s="8" t="s">
        <v>413</v>
      </c>
      <c r="M129" s="8">
        <v>10</v>
      </c>
    </row>
    <row r="130" ht="28.45" customHeight="1" spans="1:13">
      <c r="A130" s="6"/>
      <c r="B130" s="6"/>
      <c r="C130" s="7"/>
      <c r="D130" s="6"/>
      <c r="E130" s="8"/>
      <c r="F130" s="9"/>
      <c r="G130" s="9"/>
      <c r="H130" s="9" t="s">
        <v>305</v>
      </c>
      <c r="I130" s="9" t="s">
        <v>414</v>
      </c>
      <c r="J130" s="9" t="s">
        <v>286</v>
      </c>
      <c r="K130" s="11">
        <v>100</v>
      </c>
      <c r="L130" s="8" t="s">
        <v>287</v>
      </c>
      <c r="M130" s="8">
        <v>10</v>
      </c>
    </row>
    <row r="131" ht="28.45" customHeight="1" spans="1:13">
      <c r="A131" s="6"/>
      <c r="B131" s="6"/>
      <c r="C131" s="7"/>
      <c r="D131" s="6"/>
      <c r="E131" s="8"/>
      <c r="F131" s="9"/>
      <c r="G131" s="9"/>
      <c r="H131" s="9" t="s">
        <v>291</v>
      </c>
      <c r="I131" s="9" t="s">
        <v>415</v>
      </c>
      <c r="J131" s="9" t="s">
        <v>329</v>
      </c>
      <c r="K131" s="11">
        <v>98</v>
      </c>
      <c r="L131" s="8" t="s">
        <v>287</v>
      </c>
      <c r="M131" s="8">
        <v>20</v>
      </c>
    </row>
    <row r="132" ht="28.45" customHeight="1" spans="1:13">
      <c r="A132" s="6"/>
      <c r="B132" s="6"/>
      <c r="C132" s="7"/>
      <c r="D132" s="6"/>
      <c r="E132" s="8"/>
      <c r="F132" s="9"/>
      <c r="G132" s="9"/>
      <c r="H132" s="9" t="s">
        <v>376</v>
      </c>
      <c r="I132" s="9" t="s">
        <v>377</v>
      </c>
      <c r="J132" s="9" t="s">
        <v>329</v>
      </c>
      <c r="K132" s="11">
        <v>1</v>
      </c>
      <c r="L132" s="8" t="s">
        <v>405</v>
      </c>
      <c r="M132" s="8">
        <v>10</v>
      </c>
    </row>
    <row r="133" ht="28.45" customHeight="1" spans="1:13">
      <c r="A133" s="6"/>
      <c r="B133" s="6"/>
      <c r="C133" s="7"/>
      <c r="D133" s="6"/>
      <c r="E133" s="8"/>
      <c r="F133" s="9"/>
      <c r="G133" s="9" t="s">
        <v>293</v>
      </c>
      <c r="H133" s="9" t="s">
        <v>294</v>
      </c>
      <c r="I133" s="9" t="s">
        <v>416</v>
      </c>
      <c r="J133" s="9" t="s">
        <v>324</v>
      </c>
      <c r="K133" s="11" t="s">
        <v>393</v>
      </c>
      <c r="L133" s="8" t="s">
        <v>417</v>
      </c>
      <c r="M133" s="8">
        <v>5</v>
      </c>
    </row>
    <row r="134" ht="28.45" customHeight="1" spans="1:13">
      <c r="A134" s="6"/>
      <c r="B134" s="6"/>
      <c r="C134" s="7"/>
      <c r="D134" s="6"/>
      <c r="E134" s="8"/>
      <c r="F134" s="9"/>
      <c r="G134" s="9"/>
      <c r="H134" s="9" t="s">
        <v>320</v>
      </c>
      <c r="I134" s="9" t="s">
        <v>418</v>
      </c>
      <c r="J134" s="9" t="s">
        <v>324</v>
      </c>
      <c r="K134" s="11" t="s">
        <v>393</v>
      </c>
      <c r="L134" s="8" t="s">
        <v>417</v>
      </c>
      <c r="M134" s="8">
        <v>5</v>
      </c>
    </row>
    <row r="135" ht="28.45" customHeight="1" spans="1:13">
      <c r="A135" s="6"/>
      <c r="B135" s="6"/>
      <c r="C135" s="7"/>
      <c r="D135" s="6"/>
      <c r="E135" s="8"/>
      <c r="F135" s="9"/>
      <c r="G135" s="9"/>
      <c r="H135" s="9" t="s">
        <v>381</v>
      </c>
      <c r="I135" s="9" t="s">
        <v>419</v>
      </c>
      <c r="J135" s="9" t="s">
        <v>324</v>
      </c>
      <c r="K135" s="11" t="s">
        <v>325</v>
      </c>
      <c r="L135" s="8" t="s">
        <v>420</v>
      </c>
      <c r="M135" s="8">
        <v>10</v>
      </c>
    </row>
    <row r="136" ht="28.45" customHeight="1" spans="1:13">
      <c r="A136" s="6"/>
      <c r="B136" s="6"/>
      <c r="C136" s="7"/>
      <c r="D136" s="6"/>
      <c r="E136" s="8"/>
      <c r="F136" s="9"/>
      <c r="G136" s="9"/>
      <c r="H136" s="9" t="s">
        <v>383</v>
      </c>
      <c r="I136" s="9" t="s">
        <v>421</v>
      </c>
      <c r="J136" s="9" t="s">
        <v>329</v>
      </c>
      <c r="K136" s="11">
        <v>5</v>
      </c>
      <c r="L136" s="8" t="s">
        <v>375</v>
      </c>
      <c r="M136" s="8">
        <v>10</v>
      </c>
    </row>
    <row r="137" ht="14.3" customHeight="1" spans="1:1">
      <c r="A137" s="12" t="s">
        <v>267</v>
      </c>
    </row>
    <row r="138" ht="28.45" customHeight="1" spans="1:13">
      <c r="A138" s="3" t="s">
        <v>268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ht="28.45" customHeight="1" spans="1:13">
      <c r="A139" s="13" t="s">
        <v>365</v>
      </c>
      <c r="B139" s="13"/>
      <c r="C139" s="13"/>
      <c r="D139" s="13"/>
      <c r="E139" s="13"/>
      <c r="F139" s="13"/>
      <c r="M139" s="14" t="s">
        <v>9</v>
      </c>
    </row>
    <row r="140" ht="28.45" customHeight="1" spans="1:13">
      <c r="A140" s="5" t="s">
        <v>270</v>
      </c>
      <c r="B140" s="5" t="s">
        <v>227</v>
      </c>
      <c r="C140" s="5" t="s">
        <v>271</v>
      </c>
      <c r="D140" s="5" t="s">
        <v>272</v>
      </c>
      <c r="E140" s="5" t="s">
        <v>13</v>
      </c>
      <c r="F140" s="5" t="s">
        <v>273</v>
      </c>
      <c r="G140" s="5" t="s">
        <v>274</v>
      </c>
      <c r="H140" s="5" t="s">
        <v>275</v>
      </c>
      <c r="I140" s="5" t="s">
        <v>276</v>
      </c>
      <c r="J140" s="5" t="s">
        <v>277</v>
      </c>
      <c r="K140" s="5" t="s">
        <v>278</v>
      </c>
      <c r="L140" s="5" t="s">
        <v>279</v>
      </c>
      <c r="M140" s="5" t="s">
        <v>280</v>
      </c>
    </row>
    <row r="141" ht="28.45" customHeight="1" spans="1:13">
      <c r="A141" s="6" t="s">
        <v>60</v>
      </c>
      <c r="B141" s="6" t="s">
        <v>261</v>
      </c>
      <c r="C141" s="7">
        <v>10</v>
      </c>
      <c r="D141" s="6" t="s">
        <v>250</v>
      </c>
      <c r="E141" s="8">
        <v>1.1</v>
      </c>
      <c r="F141" s="9" t="s">
        <v>411</v>
      </c>
      <c r="G141" s="9" t="s">
        <v>314</v>
      </c>
      <c r="H141" s="9" t="s">
        <v>315</v>
      </c>
      <c r="I141" s="9" t="s">
        <v>397</v>
      </c>
      <c r="J141" s="9" t="s">
        <v>329</v>
      </c>
      <c r="K141" s="11">
        <v>98</v>
      </c>
      <c r="L141" s="8" t="s">
        <v>287</v>
      </c>
      <c r="M141" s="8">
        <v>10</v>
      </c>
    </row>
    <row r="142" ht="33.9" customHeight="1" spans="1:13">
      <c r="A142" s="6"/>
      <c r="B142" s="6" t="s">
        <v>262</v>
      </c>
      <c r="C142" s="7">
        <v>10</v>
      </c>
      <c r="D142" s="6" t="s">
        <v>250</v>
      </c>
      <c r="E142" s="8">
        <v>450</v>
      </c>
      <c r="F142" s="9" t="s">
        <v>422</v>
      </c>
      <c r="G142" s="9" t="s">
        <v>283</v>
      </c>
      <c r="H142" s="9" t="s">
        <v>284</v>
      </c>
      <c r="I142" s="9" t="s">
        <v>423</v>
      </c>
      <c r="J142" s="9" t="s">
        <v>286</v>
      </c>
      <c r="K142" s="11">
        <v>1</v>
      </c>
      <c r="L142" s="8" t="s">
        <v>424</v>
      </c>
      <c r="M142" s="8">
        <v>10</v>
      </c>
    </row>
    <row r="143" ht="28.45" customHeight="1" spans="1:13">
      <c r="A143" s="6"/>
      <c r="B143" s="6"/>
      <c r="C143" s="7"/>
      <c r="D143" s="6"/>
      <c r="E143" s="8"/>
      <c r="F143" s="9"/>
      <c r="G143" s="9"/>
      <c r="H143" s="9" t="s">
        <v>305</v>
      </c>
      <c r="I143" s="9" t="s">
        <v>425</v>
      </c>
      <c r="J143" s="9" t="s">
        <v>286</v>
      </c>
      <c r="K143" s="11">
        <v>100</v>
      </c>
      <c r="L143" s="8" t="s">
        <v>287</v>
      </c>
      <c r="M143" s="8">
        <v>10</v>
      </c>
    </row>
    <row r="144" ht="28.45" customHeight="1" spans="1:13">
      <c r="A144" s="6"/>
      <c r="B144" s="6"/>
      <c r="C144" s="7"/>
      <c r="D144" s="6"/>
      <c r="E144" s="8"/>
      <c r="F144" s="9"/>
      <c r="G144" s="9"/>
      <c r="H144" s="9" t="s">
        <v>291</v>
      </c>
      <c r="I144" s="9" t="s">
        <v>426</v>
      </c>
      <c r="J144" s="9" t="s">
        <v>286</v>
      </c>
      <c r="K144" s="11">
        <v>100</v>
      </c>
      <c r="L144" s="8" t="s">
        <v>287</v>
      </c>
      <c r="M144" s="8">
        <v>10</v>
      </c>
    </row>
    <row r="145" ht="28.45" customHeight="1" spans="1:13">
      <c r="A145" s="6"/>
      <c r="B145" s="6"/>
      <c r="C145" s="7"/>
      <c r="D145" s="6"/>
      <c r="E145" s="8"/>
      <c r="F145" s="9"/>
      <c r="G145" s="9"/>
      <c r="H145" s="9" t="s">
        <v>376</v>
      </c>
      <c r="I145" s="9" t="s">
        <v>427</v>
      </c>
      <c r="J145" s="9" t="s">
        <v>286</v>
      </c>
      <c r="K145" s="11">
        <v>450</v>
      </c>
      <c r="L145" s="8" t="s">
        <v>405</v>
      </c>
      <c r="M145" s="8">
        <v>20</v>
      </c>
    </row>
    <row r="146" ht="28.45" customHeight="1" spans="1:13">
      <c r="A146" s="6"/>
      <c r="B146" s="6"/>
      <c r="C146" s="7"/>
      <c r="D146" s="6"/>
      <c r="E146" s="8"/>
      <c r="F146" s="9"/>
      <c r="G146" s="9" t="s">
        <v>293</v>
      </c>
      <c r="H146" s="9" t="s">
        <v>294</v>
      </c>
      <c r="I146" s="9" t="s">
        <v>428</v>
      </c>
      <c r="J146" s="9" t="s">
        <v>324</v>
      </c>
      <c r="K146" s="11" t="s">
        <v>429</v>
      </c>
      <c r="L146" s="8" t="s">
        <v>430</v>
      </c>
      <c r="M146" s="8">
        <v>10</v>
      </c>
    </row>
    <row r="147" ht="28.45" customHeight="1" spans="1:13">
      <c r="A147" s="6"/>
      <c r="B147" s="6"/>
      <c r="C147" s="7"/>
      <c r="D147" s="6"/>
      <c r="E147" s="8"/>
      <c r="F147" s="9"/>
      <c r="G147" s="9"/>
      <c r="H147" s="9" t="s">
        <v>320</v>
      </c>
      <c r="I147" s="9" t="s">
        <v>431</v>
      </c>
      <c r="J147" s="9" t="s">
        <v>324</v>
      </c>
      <c r="K147" s="11" t="s">
        <v>393</v>
      </c>
      <c r="L147" s="8" t="s">
        <v>432</v>
      </c>
      <c r="M147" s="8">
        <v>10</v>
      </c>
    </row>
    <row r="148" ht="28.45" customHeight="1" spans="1:13">
      <c r="A148" s="6"/>
      <c r="B148" s="6"/>
      <c r="C148" s="7"/>
      <c r="D148" s="6"/>
      <c r="E148" s="8"/>
      <c r="F148" s="9"/>
      <c r="G148" s="9"/>
      <c r="H148" s="9" t="s">
        <v>381</v>
      </c>
      <c r="I148" s="9" t="s">
        <v>433</v>
      </c>
      <c r="J148" s="9" t="s">
        <v>324</v>
      </c>
      <c r="K148" s="11" t="s">
        <v>429</v>
      </c>
      <c r="L148" s="8" t="s">
        <v>434</v>
      </c>
      <c r="M148" s="8">
        <v>5</v>
      </c>
    </row>
    <row r="149" ht="33.9" customHeight="1" spans="1:13">
      <c r="A149" s="6"/>
      <c r="B149" s="6"/>
      <c r="C149" s="7"/>
      <c r="D149" s="6"/>
      <c r="E149" s="8"/>
      <c r="F149" s="9"/>
      <c r="G149" s="9"/>
      <c r="H149" s="9" t="s">
        <v>383</v>
      </c>
      <c r="I149" s="9" t="s">
        <v>435</v>
      </c>
      <c r="J149" s="9" t="s">
        <v>324</v>
      </c>
      <c r="K149" s="11" t="s">
        <v>393</v>
      </c>
      <c r="L149" s="8" t="s">
        <v>436</v>
      </c>
      <c r="M149" s="8">
        <v>5</v>
      </c>
    </row>
    <row r="150" ht="28.45" customHeight="1" spans="1:13">
      <c r="A150" s="6"/>
      <c r="B150" s="6"/>
      <c r="C150" s="7"/>
      <c r="D150" s="6"/>
      <c r="E150" s="8"/>
      <c r="F150" s="9"/>
      <c r="G150" s="9" t="s">
        <v>314</v>
      </c>
      <c r="H150" s="9" t="s">
        <v>315</v>
      </c>
      <c r="I150" s="9" t="s">
        <v>437</v>
      </c>
      <c r="J150" s="9" t="s">
        <v>286</v>
      </c>
      <c r="K150" s="11">
        <v>95</v>
      </c>
      <c r="L150" s="8" t="s">
        <v>287</v>
      </c>
      <c r="M150" s="8">
        <v>10</v>
      </c>
    </row>
  </sheetData>
  <mergeCells count="194">
    <mergeCell ref="A2:M2"/>
    <mergeCell ref="A3:F3"/>
    <mergeCell ref="A22:M22"/>
    <mergeCell ref="A23:F23"/>
    <mergeCell ref="A42:M42"/>
    <mergeCell ref="A43:F43"/>
    <mergeCell ref="A62:M62"/>
    <mergeCell ref="A63:F63"/>
    <mergeCell ref="A80:M80"/>
    <mergeCell ref="A81:F81"/>
    <mergeCell ref="A98:M98"/>
    <mergeCell ref="A99:F99"/>
    <mergeCell ref="A118:M118"/>
    <mergeCell ref="A119:F119"/>
    <mergeCell ref="A138:M138"/>
    <mergeCell ref="A139:F139"/>
    <mergeCell ref="A5:A20"/>
    <mergeCell ref="A25:A40"/>
    <mergeCell ref="A45:A60"/>
    <mergeCell ref="A65:A78"/>
    <mergeCell ref="A83:A96"/>
    <mergeCell ref="A101:A116"/>
    <mergeCell ref="A121:A136"/>
    <mergeCell ref="A141:A150"/>
    <mergeCell ref="B5:B8"/>
    <mergeCell ref="B9:B12"/>
    <mergeCell ref="B13:B16"/>
    <mergeCell ref="B17:B20"/>
    <mergeCell ref="B25:B28"/>
    <mergeCell ref="B29:B32"/>
    <mergeCell ref="B33:B36"/>
    <mergeCell ref="B37:B40"/>
    <mergeCell ref="B45:B48"/>
    <mergeCell ref="B49:B52"/>
    <mergeCell ref="B53:B56"/>
    <mergeCell ref="B57:B60"/>
    <mergeCell ref="B65:B68"/>
    <mergeCell ref="B69:B72"/>
    <mergeCell ref="B73:B76"/>
    <mergeCell ref="B77:B78"/>
    <mergeCell ref="B83:B84"/>
    <mergeCell ref="B85:B88"/>
    <mergeCell ref="B89:B96"/>
    <mergeCell ref="B102:B110"/>
    <mergeCell ref="B111:B116"/>
    <mergeCell ref="B121:B128"/>
    <mergeCell ref="B129:B136"/>
    <mergeCell ref="B142:B150"/>
    <mergeCell ref="C5:C8"/>
    <mergeCell ref="C9:C12"/>
    <mergeCell ref="C13:C16"/>
    <mergeCell ref="C17:C20"/>
    <mergeCell ref="C25:C28"/>
    <mergeCell ref="C29:C32"/>
    <mergeCell ref="C33:C36"/>
    <mergeCell ref="C37:C40"/>
    <mergeCell ref="C45:C48"/>
    <mergeCell ref="C49:C52"/>
    <mergeCell ref="C53:C56"/>
    <mergeCell ref="C57:C60"/>
    <mergeCell ref="C65:C68"/>
    <mergeCell ref="C69:C72"/>
    <mergeCell ref="C73:C76"/>
    <mergeCell ref="C77:C78"/>
    <mergeCell ref="C83:C84"/>
    <mergeCell ref="C85:C88"/>
    <mergeCell ref="C89:C96"/>
    <mergeCell ref="C102:C110"/>
    <mergeCell ref="C111:C116"/>
    <mergeCell ref="C121:C128"/>
    <mergeCell ref="C129:C136"/>
    <mergeCell ref="C142:C150"/>
    <mergeCell ref="D5:D8"/>
    <mergeCell ref="D9:D12"/>
    <mergeCell ref="D13:D16"/>
    <mergeCell ref="D17:D20"/>
    <mergeCell ref="D25:D28"/>
    <mergeCell ref="D29:D32"/>
    <mergeCell ref="D33:D36"/>
    <mergeCell ref="D37:D40"/>
    <mergeCell ref="D45:D48"/>
    <mergeCell ref="D49:D52"/>
    <mergeCell ref="D53:D56"/>
    <mergeCell ref="D57:D60"/>
    <mergeCell ref="D65:D68"/>
    <mergeCell ref="D69:D72"/>
    <mergeCell ref="D73:D76"/>
    <mergeCell ref="D77:D78"/>
    <mergeCell ref="D83:D84"/>
    <mergeCell ref="D85:D88"/>
    <mergeCell ref="D89:D96"/>
    <mergeCell ref="D102:D110"/>
    <mergeCell ref="D111:D116"/>
    <mergeCell ref="D121:D128"/>
    <mergeCell ref="D129:D136"/>
    <mergeCell ref="D142:D150"/>
    <mergeCell ref="E5:E8"/>
    <mergeCell ref="E9:E12"/>
    <mergeCell ref="E13:E16"/>
    <mergeCell ref="E17:E20"/>
    <mergeCell ref="E25:E28"/>
    <mergeCell ref="E29:E32"/>
    <mergeCell ref="E33:E36"/>
    <mergeCell ref="E37:E40"/>
    <mergeCell ref="E45:E48"/>
    <mergeCell ref="E49:E52"/>
    <mergeCell ref="E53:E56"/>
    <mergeCell ref="E57:E60"/>
    <mergeCell ref="E65:E68"/>
    <mergeCell ref="E69:E72"/>
    <mergeCell ref="E73:E76"/>
    <mergeCell ref="E77:E78"/>
    <mergeCell ref="E83:E84"/>
    <mergeCell ref="E85:E88"/>
    <mergeCell ref="E89:E96"/>
    <mergeCell ref="E102:E110"/>
    <mergeCell ref="E111:E116"/>
    <mergeCell ref="E121:E128"/>
    <mergeCell ref="E129:E136"/>
    <mergeCell ref="E142:E150"/>
    <mergeCell ref="F5:F8"/>
    <mergeCell ref="F9:F12"/>
    <mergeCell ref="F13:F16"/>
    <mergeCell ref="F17:F20"/>
    <mergeCell ref="F25:F28"/>
    <mergeCell ref="F29:F32"/>
    <mergeCell ref="F33:F36"/>
    <mergeCell ref="F37:F40"/>
    <mergeCell ref="F45:F48"/>
    <mergeCell ref="F49:F52"/>
    <mergeCell ref="F53:F56"/>
    <mergeCell ref="F57:F60"/>
    <mergeCell ref="F65:F68"/>
    <mergeCell ref="F69:F72"/>
    <mergeCell ref="F73:F76"/>
    <mergeCell ref="F77:F78"/>
    <mergeCell ref="F83:F84"/>
    <mergeCell ref="F85:F88"/>
    <mergeCell ref="F89:F96"/>
    <mergeCell ref="F102:F110"/>
    <mergeCell ref="F111:F116"/>
    <mergeCell ref="F121:F128"/>
    <mergeCell ref="F129:F136"/>
    <mergeCell ref="F142:F150"/>
    <mergeCell ref="G5:G7"/>
    <mergeCell ref="G9:G11"/>
    <mergeCell ref="G13:G15"/>
    <mergeCell ref="G17:G19"/>
    <mergeCell ref="G25:G27"/>
    <mergeCell ref="G29:G31"/>
    <mergeCell ref="G33:G35"/>
    <mergeCell ref="G37:G39"/>
    <mergeCell ref="G45:G47"/>
    <mergeCell ref="G49:G51"/>
    <mergeCell ref="G53:G55"/>
    <mergeCell ref="G57:G59"/>
    <mergeCell ref="G65:G67"/>
    <mergeCell ref="G69:G70"/>
    <mergeCell ref="G71:G72"/>
    <mergeCell ref="G73:G74"/>
    <mergeCell ref="G75:G76"/>
    <mergeCell ref="G77:G78"/>
    <mergeCell ref="G83:G84"/>
    <mergeCell ref="G85:G86"/>
    <mergeCell ref="G87:G88"/>
    <mergeCell ref="G89:G92"/>
    <mergeCell ref="G93:G96"/>
    <mergeCell ref="G102:G105"/>
    <mergeCell ref="G106:G109"/>
    <mergeCell ref="G111:G116"/>
    <mergeCell ref="G122:G127"/>
    <mergeCell ref="G129:G132"/>
    <mergeCell ref="G133:G136"/>
    <mergeCell ref="G142:G145"/>
    <mergeCell ref="G146:G149"/>
    <mergeCell ref="H5:H6"/>
    <mergeCell ref="H9:H10"/>
    <mergeCell ref="H13:H14"/>
    <mergeCell ref="H17:H18"/>
    <mergeCell ref="H25:H26"/>
    <mergeCell ref="H29:H30"/>
    <mergeCell ref="H33:H34"/>
    <mergeCell ref="H37:H38"/>
    <mergeCell ref="H45:H46"/>
    <mergeCell ref="H49:H50"/>
    <mergeCell ref="H53:H54"/>
    <mergeCell ref="H57:H58"/>
    <mergeCell ref="H65:H66"/>
    <mergeCell ref="H71:H72"/>
    <mergeCell ref="H75:H76"/>
    <mergeCell ref="H83:H84"/>
    <mergeCell ref="H87:H88"/>
    <mergeCell ref="H113:H116"/>
    <mergeCell ref="H123:H125"/>
  </mergeCells>
  <pageMargins left="0.75" right="0.75" top="0.268999993801117" bottom="0.268999993801117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9"/>
  <sheetViews>
    <sheetView workbookViewId="0">
      <pane ySplit="4" topLeftCell="A5" activePane="bottomLeft" state="frozen"/>
      <selection/>
      <selection pane="bottomLeft" activeCell="A1" sqref="A1"/>
    </sheetView>
  </sheetViews>
  <sheetFormatPr defaultColWidth="10" defaultRowHeight="14.4"/>
  <cols>
    <col min="1" max="1" width="9.90740740740741" style="1" customWidth="1"/>
    <col min="2" max="2" width="13.2962962962963" style="1" customWidth="1"/>
    <col min="3" max="3" width="8.41666666666667" style="1" customWidth="1"/>
    <col min="4" max="4" width="9.5" style="1" customWidth="1"/>
    <col min="5" max="5" width="8.41666666666667" style="1" customWidth="1"/>
    <col min="6" max="6" width="14.5185185185185" style="1" customWidth="1"/>
    <col min="7" max="7" width="7.46296296296296" style="1" customWidth="1"/>
    <col min="8" max="8" width="7.32407407407407" style="1" customWidth="1"/>
    <col min="9" max="9" width="10.1759259259259" style="1" customWidth="1"/>
    <col min="10" max="10" width="8.5462962962963" style="1" customWidth="1"/>
    <col min="11" max="11" width="8.41666666666667" style="1" customWidth="1"/>
    <col min="12" max="12" width="8.13888888888889" style="1" customWidth="1"/>
    <col min="13" max="14" width="9.76851851851852" style="1" customWidth="1"/>
    <col min="15" max="16384" width="10" style="1"/>
  </cols>
  <sheetData>
    <row r="1" ht="14.3" customHeight="1" spans="1:1">
      <c r="A1" s="2" t="s">
        <v>267</v>
      </c>
    </row>
    <row r="2" ht="28.45" customHeight="1" spans="1:13">
      <c r="A2" s="3" t="s">
        <v>268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8.45" customHeight="1" spans="1:13">
      <c r="A3" s="4" t="s">
        <v>438</v>
      </c>
      <c r="B3" s="4"/>
      <c r="C3" s="4"/>
      <c r="D3" s="4"/>
      <c r="E3" s="4"/>
      <c r="F3" s="4"/>
      <c r="M3" s="10" t="s">
        <v>9</v>
      </c>
    </row>
    <row r="4" ht="28.45" customHeight="1" spans="1:13">
      <c r="A4" s="5" t="s">
        <v>270</v>
      </c>
      <c r="B4" s="5" t="s">
        <v>227</v>
      </c>
      <c r="C4" s="5" t="s">
        <v>271</v>
      </c>
      <c r="D4" s="5" t="s">
        <v>272</v>
      </c>
      <c r="E4" s="5" t="s">
        <v>13</v>
      </c>
      <c r="F4" s="5" t="s">
        <v>273</v>
      </c>
      <c r="G4" s="5" t="s">
        <v>274</v>
      </c>
      <c r="H4" s="5" t="s">
        <v>275</v>
      </c>
      <c r="I4" s="5" t="s">
        <v>276</v>
      </c>
      <c r="J4" s="5" t="s">
        <v>277</v>
      </c>
      <c r="K4" s="5" t="s">
        <v>278</v>
      </c>
      <c r="L4" s="5" t="s">
        <v>279</v>
      </c>
      <c r="M4" s="5" t="s">
        <v>280</v>
      </c>
    </row>
    <row r="5" ht="28.45" customHeight="1" spans="1:13">
      <c r="A5" s="6" t="s">
        <v>54</v>
      </c>
      <c r="B5" s="6" t="s">
        <v>281</v>
      </c>
      <c r="C5" s="7">
        <v>10</v>
      </c>
      <c r="D5" s="6" t="s">
        <v>281</v>
      </c>
      <c r="E5" s="8">
        <v>89.42</v>
      </c>
      <c r="F5" s="9" t="s">
        <v>282</v>
      </c>
      <c r="G5" s="9" t="s">
        <v>283</v>
      </c>
      <c r="H5" s="9" t="s">
        <v>284</v>
      </c>
      <c r="I5" s="9" t="s">
        <v>285</v>
      </c>
      <c r="J5" s="9" t="s">
        <v>286</v>
      </c>
      <c r="K5" s="11">
        <v>100</v>
      </c>
      <c r="L5" s="8" t="s">
        <v>287</v>
      </c>
      <c r="M5" s="8">
        <v>22.5</v>
      </c>
    </row>
    <row r="6" ht="28.45" customHeight="1" spans="1:13">
      <c r="A6" s="6"/>
      <c r="B6" s="6"/>
      <c r="C6" s="7"/>
      <c r="D6" s="6"/>
      <c r="E6" s="8"/>
      <c r="F6" s="9"/>
      <c r="G6" s="9"/>
      <c r="H6" s="9"/>
      <c r="I6" s="9" t="s">
        <v>288</v>
      </c>
      <c r="J6" s="9" t="s">
        <v>289</v>
      </c>
      <c r="K6" s="11">
        <v>10</v>
      </c>
      <c r="L6" s="8" t="s">
        <v>290</v>
      </c>
      <c r="M6" s="8">
        <v>22.5</v>
      </c>
    </row>
    <row r="7" ht="28.45" customHeight="1" spans="1:13">
      <c r="A7" s="6"/>
      <c r="B7" s="6"/>
      <c r="C7" s="7"/>
      <c r="D7" s="6"/>
      <c r="E7" s="8"/>
      <c r="F7" s="9"/>
      <c r="G7" s="9"/>
      <c r="H7" s="9" t="s">
        <v>291</v>
      </c>
      <c r="I7" s="9" t="s">
        <v>292</v>
      </c>
      <c r="J7" s="9" t="s">
        <v>286</v>
      </c>
      <c r="K7" s="11">
        <v>100</v>
      </c>
      <c r="L7" s="8" t="s">
        <v>287</v>
      </c>
      <c r="M7" s="8">
        <v>22.5</v>
      </c>
    </row>
    <row r="8" ht="28.45" customHeight="1" spans="1:13">
      <c r="A8" s="6"/>
      <c r="B8" s="6"/>
      <c r="C8" s="7"/>
      <c r="D8" s="6"/>
      <c r="E8" s="8"/>
      <c r="F8" s="9"/>
      <c r="G8" s="9" t="s">
        <v>293</v>
      </c>
      <c r="H8" s="9" t="s">
        <v>294</v>
      </c>
      <c r="I8" s="9" t="s">
        <v>295</v>
      </c>
      <c r="J8" s="9" t="s">
        <v>289</v>
      </c>
      <c r="K8" s="11">
        <v>5</v>
      </c>
      <c r="L8" s="8" t="s">
        <v>287</v>
      </c>
      <c r="M8" s="8">
        <v>22.5</v>
      </c>
    </row>
    <row r="9" ht="28.45" customHeight="1" spans="1:13">
      <c r="A9" s="6"/>
      <c r="B9" s="6" t="s">
        <v>296</v>
      </c>
      <c r="C9" s="7">
        <v>10</v>
      </c>
      <c r="D9" s="6" t="s">
        <v>296</v>
      </c>
      <c r="E9" s="8">
        <v>7.46</v>
      </c>
      <c r="F9" s="9" t="s">
        <v>282</v>
      </c>
      <c r="G9" s="9" t="s">
        <v>283</v>
      </c>
      <c r="H9" s="9" t="s">
        <v>284</v>
      </c>
      <c r="I9" s="9" t="s">
        <v>285</v>
      </c>
      <c r="J9" s="9" t="s">
        <v>286</v>
      </c>
      <c r="K9" s="11">
        <v>100</v>
      </c>
      <c r="L9" s="8" t="s">
        <v>287</v>
      </c>
      <c r="M9" s="8">
        <v>22.5</v>
      </c>
    </row>
    <row r="10" ht="28.45" customHeight="1" spans="1:13">
      <c r="A10" s="6"/>
      <c r="B10" s="6"/>
      <c r="C10" s="7"/>
      <c r="D10" s="6"/>
      <c r="E10" s="8"/>
      <c r="F10" s="9"/>
      <c r="G10" s="9"/>
      <c r="H10" s="9"/>
      <c r="I10" s="9" t="s">
        <v>288</v>
      </c>
      <c r="J10" s="9" t="s">
        <v>289</v>
      </c>
      <c r="K10" s="11">
        <v>10</v>
      </c>
      <c r="L10" s="8" t="s">
        <v>290</v>
      </c>
      <c r="M10" s="8">
        <v>22.5</v>
      </c>
    </row>
    <row r="11" ht="28.45" customHeight="1" spans="1:13">
      <c r="A11" s="6"/>
      <c r="B11" s="6"/>
      <c r="C11" s="7"/>
      <c r="D11" s="6"/>
      <c r="E11" s="8"/>
      <c r="F11" s="9"/>
      <c r="G11" s="9"/>
      <c r="H11" s="9" t="s">
        <v>291</v>
      </c>
      <c r="I11" s="9" t="s">
        <v>292</v>
      </c>
      <c r="J11" s="9" t="s">
        <v>286</v>
      </c>
      <c r="K11" s="11">
        <v>100</v>
      </c>
      <c r="L11" s="8" t="s">
        <v>287</v>
      </c>
      <c r="M11" s="8">
        <v>22.5</v>
      </c>
    </row>
    <row r="12" ht="28.45" customHeight="1" spans="1:13">
      <c r="A12" s="6"/>
      <c r="B12" s="6"/>
      <c r="C12" s="7"/>
      <c r="D12" s="6"/>
      <c r="E12" s="8"/>
      <c r="F12" s="9"/>
      <c r="G12" s="9" t="s">
        <v>293</v>
      </c>
      <c r="H12" s="9" t="s">
        <v>294</v>
      </c>
      <c r="I12" s="9" t="s">
        <v>295</v>
      </c>
      <c r="J12" s="9" t="s">
        <v>289</v>
      </c>
      <c r="K12" s="11">
        <v>5</v>
      </c>
      <c r="L12" s="8" t="s">
        <v>287</v>
      </c>
      <c r="M12" s="8">
        <v>22.5</v>
      </c>
    </row>
    <row r="13" ht="28.45" customHeight="1" spans="1:13">
      <c r="A13" s="6"/>
      <c r="B13" s="6" t="s">
        <v>297</v>
      </c>
      <c r="C13" s="7">
        <v>10</v>
      </c>
      <c r="D13" s="6" t="s">
        <v>297</v>
      </c>
      <c r="E13" s="8">
        <v>21</v>
      </c>
      <c r="F13" s="9" t="s">
        <v>282</v>
      </c>
      <c r="G13" s="9" t="s">
        <v>283</v>
      </c>
      <c r="H13" s="9" t="s">
        <v>284</v>
      </c>
      <c r="I13" s="9" t="s">
        <v>285</v>
      </c>
      <c r="J13" s="9" t="s">
        <v>286</v>
      </c>
      <c r="K13" s="11">
        <v>100</v>
      </c>
      <c r="L13" s="8" t="s">
        <v>287</v>
      </c>
      <c r="M13" s="8">
        <v>22.5</v>
      </c>
    </row>
    <row r="14" ht="28.45" customHeight="1" spans="1:13">
      <c r="A14" s="6"/>
      <c r="B14" s="6"/>
      <c r="C14" s="7"/>
      <c r="D14" s="6"/>
      <c r="E14" s="8"/>
      <c r="F14" s="9"/>
      <c r="G14" s="9"/>
      <c r="H14" s="9"/>
      <c r="I14" s="9" t="s">
        <v>288</v>
      </c>
      <c r="J14" s="9" t="s">
        <v>289</v>
      </c>
      <c r="K14" s="11">
        <v>10</v>
      </c>
      <c r="L14" s="8" t="s">
        <v>290</v>
      </c>
      <c r="M14" s="8">
        <v>22.5</v>
      </c>
    </row>
    <row r="15" ht="28.45" customHeight="1" spans="1:13">
      <c r="A15" s="6"/>
      <c r="B15" s="6"/>
      <c r="C15" s="7"/>
      <c r="D15" s="6"/>
      <c r="E15" s="8"/>
      <c r="F15" s="9"/>
      <c r="G15" s="9"/>
      <c r="H15" s="9" t="s">
        <v>291</v>
      </c>
      <c r="I15" s="9" t="s">
        <v>292</v>
      </c>
      <c r="J15" s="9" t="s">
        <v>286</v>
      </c>
      <c r="K15" s="11">
        <v>100</v>
      </c>
      <c r="L15" s="8" t="s">
        <v>287</v>
      </c>
      <c r="M15" s="8">
        <v>22.5</v>
      </c>
    </row>
    <row r="16" ht="28.45" customHeight="1" spans="1:13">
      <c r="A16" s="6"/>
      <c r="B16" s="6"/>
      <c r="C16" s="7"/>
      <c r="D16" s="6"/>
      <c r="E16" s="8"/>
      <c r="F16" s="9"/>
      <c r="G16" s="9" t="s">
        <v>293</v>
      </c>
      <c r="H16" s="9" t="s">
        <v>294</v>
      </c>
      <c r="I16" s="9" t="s">
        <v>295</v>
      </c>
      <c r="J16" s="9" t="s">
        <v>289</v>
      </c>
      <c r="K16" s="11">
        <v>5</v>
      </c>
      <c r="L16" s="8" t="s">
        <v>287</v>
      </c>
      <c r="M16" s="8">
        <v>22.5</v>
      </c>
    </row>
    <row r="17" ht="28.45" customHeight="1" spans="1:13">
      <c r="A17" s="6"/>
      <c r="B17" s="6" t="s">
        <v>113</v>
      </c>
      <c r="C17" s="7">
        <v>10</v>
      </c>
      <c r="D17" s="6" t="s">
        <v>113</v>
      </c>
      <c r="E17" s="8">
        <v>10.73</v>
      </c>
      <c r="F17" s="9" t="s">
        <v>282</v>
      </c>
      <c r="G17" s="9" t="s">
        <v>283</v>
      </c>
      <c r="H17" s="9" t="s">
        <v>284</v>
      </c>
      <c r="I17" s="9" t="s">
        <v>285</v>
      </c>
      <c r="J17" s="9" t="s">
        <v>286</v>
      </c>
      <c r="K17" s="11">
        <v>100</v>
      </c>
      <c r="L17" s="8" t="s">
        <v>287</v>
      </c>
      <c r="M17" s="8">
        <v>22.5</v>
      </c>
    </row>
    <row r="18" ht="28.45" customHeight="1" spans="1:13">
      <c r="A18" s="6"/>
      <c r="B18" s="6"/>
      <c r="C18" s="7"/>
      <c r="D18" s="6"/>
      <c r="E18" s="8"/>
      <c r="F18" s="9"/>
      <c r="G18" s="9"/>
      <c r="H18" s="9"/>
      <c r="I18" s="9" t="s">
        <v>288</v>
      </c>
      <c r="J18" s="9" t="s">
        <v>289</v>
      </c>
      <c r="K18" s="11">
        <v>10</v>
      </c>
      <c r="L18" s="8" t="s">
        <v>290</v>
      </c>
      <c r="M18" s="8">
        <v>22.5</v>
      </c>
    </row>
    <row r="19" ht="28.45" customHeight="1" spans="1:13">
      <c r="A19" s="6"/>
      <c r="B19" s="6"/>
      <c r="C19" s="7"/>
      <c r="D19" s="6"/>
      <c r="E19" s="8"/>
      <c r="F19" s="9"/>
      <c r="G19" s="9"/>
      <c r="H19" s="9" t="s">
        <v>291</v>
      </c>
      <c r="I19" s="9" t="s">
        <v>292</v>
      </c>
      <c r="J19" s="9" t="s">
        <v>286</v>
      </c>
      <c r="K19" s="11">
        <v>100</v>
      </c>
      <c r="L19" s="8" t="s">
        <v>287</v>
      </c>
      <c r="M19" s="8">
        <v>22.5</v>
      </c>
    </row>
    <row r="20" ht="28.45" customHeight="1" spans="1:13">
      <c r="A20" s="6"/>
      <c r="B20" s="6"/>
      <c r="C20" s="7"/>
      <c r="D20" s="6"/>
      <c r="E20" s="8"/>
      <c r="F20" s="9"/>
      <c r="G20" s="9" t="s">
        <v>293</v>
      </c>
      <c r="H20" s="9" t="s">
        <v>294</v>
      </c>
      <c r="I20" s="9" t="s">
        <v>295</v>
      </c>
      <c r="J20" s="9" t="s">
        <v>289</v>
      </c>
      <c r="K20" s="11">
        <v>5</v>
      </c>
      <c r="L20" s="8" t="s">
        <v>287</v>
      </c>
      <c r="M20" s="8">
        <v>22.5</v>
      </c>
    </row>
    <row r="21" ht="28.45" customHeight="1" spans="1:13">
      <c r="A21" s="6"/>
      <c r="B21" s="6" t="s">
        <v>198</v>
      </c>
      <c r="C21" s="7">
        <v>10</v>
      </c>
      <c r="D21" s="6" t="s">
        <v>198</v>
      </c>
      <c r="E21" s="8">
        <v>7.93</v>
      </c>
      <c r="F21" s="9" t="s">
        <v>282</v>
      </c>
      <c r="G21" s="9" t="s">
        <v>283</v>
      </c>
      <c r="H21" s="9" t="s">
        <v>284</v>
      </c>
      <c r="I21" s="9" t="s">
        <v>285</v>
      </c>
      <c r="J21" s="9" t="s">
        <v>286</v>
      </c>
      <c r="K21" s="11">
        <v>100</v>
      </c>
      <c r="L21" s="8" t="s">
        <v>287</v>
      </c>
      <c r="M21" s="8">
        <v>22.5</v>
      </c>
    </row>
    <row r="22" ht="28.45" customHeight="1" spans="1:13">
      <c r="A22" s="6"/>
      <c r="B22" s="6"/>
      <c r="C22" s="7"/>
      <c r="D22" s="6"/>
      <c r="E22" s="8"/>
      <c r="F22" s="9"/>
      <c r="G22" s="9"/>
      <c r="H22" s="9"/>
      <c r="I22" s="9" t="s">
        <v>288</v>
      </c>
      <c r="J22" s="9" t="s">
        <v>289</v>
      </c>
      <c r="K22" s="11">
        <v>10</v>
      </c>
      <c r="L22" s="8" t="s">
        <v>290</v>
      </c>
      <c r="M22" s="8">
        <v>22.5</v>
      </c>
    </row>
    <row r="23" ht="28.45" customHeight="1" spans="1:13">
      <c r="A23" s="6"/>
      <c r="B23" s="6"/>
      <c r="C23" s="7"/>
      <c r="D23" s="6"/>
      <c r="E23" s="8"/>
      <c r="F23" s="9"/>
      <c r="G23" s="9"/>
      <c r="H23" s="9" t="s">
        <v>291</v>
      </c>
      <c r="I23" s="9" t="s">
        <v>292</v>
      </c>
      <c r="J23" s="9" t="s">
        <v>286</v>
      </c>
      <c r="K23" s="11">
        <v>100</v>
      </c>
      <c r="L23" s="8" t="s">
        <v>287</v>
      </c>
      <c r="M23" s="8">
        <v>22.5</v>
      </c>
    </row>
    <row r="24" ht="28.45" customHeight="1" spans="1:13">
      <c r="A24" s="6"/>
      <c r="B24" s="6"/>
      <c r="C24" s="7"/>
      <c r="D24" s="6"/>
      <c r="E24" s="8"/>
      <c r="F24" s="9"/>
      <c r="G24" s="9" t="s">
        <v>293</v>
      </c>
      <c r="H24" s="9" t="s">
        <v>294</v>
      </c>
      <c r="I24" s="9" t="s">
        <v>295</v>
      </c>
      <c r="J24" s="9" t="s">
        <v>289</v>
      </c>
      <c r="K24" s="11">
        <v>5</v>
      </c>
      <c r="L24" s="8" t="s">
        <v>287</v>
      </c>
      <c r="M24" s="8">
        <v>22.5</v>
      </c>
    </row>
    <row r="25" ht="28.45" customHeight="1" spans="1:13">
      <c r="A25" s="6"/>
      <c r="B25" s="6" t="s">
        <v>298</v>
      </c>
      <c r="C25" s="7">
        <v>10</v>
      </c>
      <c r="D25" s="6" t="s">
        <v>299</v>
      </c>
      <c r="E25" s="8">
        <v>0.03</v>
      </c>
      <c r="F25" s="9" t="s">
        <v>282</v>
      </c>
      <c r="G25" s="9" t="s">
        <v>283</v>
      </c>
      <c r="H25" s="9" t="s">
        <v>284</v>
      </c>
      <c r="I25" s="9" t="s">
        <v>285</v>
      </c>
      <c r="J25" s="9" t="s">
        <v>286</v>
      </c>
      <c r="K25" s="11">
        <v>100</v>
      </c>
      <c r="L25" s="8" t="s">
        <v>287</v>
      </c>
      <c r="M25" s="8">
        <v>22.5</v>
      </c>
    </row>
    <row r="26" ht="28.45" customHeight="1" spans="1:13">
      <c r="A26" s="6"/>
      <c r="B26" s="6"/>
      <c r="C26" s="7"/>
      <c r="D26" s="6"/>
      <c r="E26" s="8"/>
      <c r="F26" s="9"/>
      <c r="G26" s="9"/>
      <c r="H26" s="9"/>
      <c r="I26" s="9" t="s">
        <v>288</v>
      </c>
      <c r="J26" s="9" t="s">
        <v>289</v>
      </c>
      <c r="K26" s="11">
        <v>10</v>
      </c>
      <c r="L26" s="8" t="s">
        <v>290</v>
      </c>
      <c r="M26" s="8">
        <v>22.5</v>
      </c>
    </row>
    <row r="27" ht="28.45" customHeight="1" spans="1:13">
      <c r="A27" s="6"/>
      <c r="B27" s="6"/>
      <c r="C27" s="7"/>
      <c r="D27" s="6"/>
      <c r="E27" s="8"/>
      <c r="F27" s="9"/>
      <c r="G27" s="9"/>
      <c r="H27" s="9" t="s">
        <v>291</v>
      </c>
      <c r="I27" s="9" t="s">
        <v>292</v>
      </c>
      <c r="J27" s="9" t="s">
        <v>286</v>
      </c>
      <c r="K27" s="11">
        <v>100</v>
      </c>
      <c r="L27" s="8" t="s">
        <v>287</v>
      </c>
      <c r="M27" s="8">
        <v>22.5</v>
      </c>
    </row>
    <row r="28" ht="28.45" customHeight="1" spans="1:13">
      <c r="A28" s="6"/>
      <c r="B28" s="6"/>
      <c r="C28" s="7"/>
      <c r="D28" s="6"/>
      <c r="E28" s="8"/>
      <c r="F28" s="9"/>
      <c r="G28" s="9" t="s">
        <v>293</v>
      </c>
      <c r="H28" s="9" t="s">
        <v>294</v>
      </c>
      <c r="I28" s="9" t="s">
        <v>295</v>
      </c>
      <c r="J28" s="9" t="s">
        <v>289</v>
      </c>
      <c r="K28" s="11">
        <v>5</v>
      </c>
      <c r="L28" s="8" t="s">
        <v>287</v>
      </c>
      <c r="M28" s="8">
        <v>22.5</v>
      </c>
    </row>
    <row r="29" ht="28.45" customHeight="1" spans="1:13">
      <c r="A29" s="6"/>
      <c r="B29" s="6" t="s">
        <v>439</v>
      </c>
      <c r="C29" s="7">
        <v>10</v>
      </c>
      <c r="D29" s="6" t="s">
        <v>439</v>
      </c>
      <c r="E29" s="8">
        <v>0.01</v>
      </c>
      <c r="F29" s="9" t="s">
        <v>282</v>
      </c>
      <c r="G29" s="9" t="s">
        <v>283</v>
      </c>
      <c r="H29" s="9" t="s">
        <v>284</v>
      </c>
      <c r="I29" s="9" t="s">
        <v>285</v>
      </c>
      <c r="J29" s="9" t="s">
        <v>286</v>
      </c>
      <c r="K29" s="11">
        <v>100</v>
      </c>
      <c r="L29" s="8" t="s">
        <v>287</v>
      </c>
      <c r="M29" s="8">
        <v>22.5</v>
      </c>
    </row>
    <row r="30" ht="28.45" customHeight="1" spans="1:13">
      <c r="A30" s="6"/>
      <c r="B30" s="6"/>
      <c r="C30" s="7"/>
      <c r="D30" s="6"/>
      <c r="E30" s="8"/>
      <c r="F30" s="9"/>
      <c r="G30" s="9"/>
      <c r="H30" s="9"/>
      <c r="I30" s="9" t="s">
        <v>288</v>
      </c>
      <c r="J30" s="9" t="s">
        <v>289</v>
      </c>
      <c r="K30" s="11">
        <v>10</v>
      </c>
      <c r="L30" s="8" t="s">
        <v>290</v>
      </c>
      <c r="M30" s="8">
        <v>22.5</v>
      </c>
    </row>
    <row r="31" ht="28.45" customHeight="1" spans="1:13">
      <c r="A31" s="6"/>
      <c r="B31" s="6"/>
      <c r="C31" s="7"/>
      <c r="D31" s="6"/>
      <c r="E31" s="8"/>
      <c r="F31" s="9"/>
      <c r="G31" s="9"/>
      <c r="H31" s="9" t="s">
        <v>291</v>
      </c>
      <c r="I31" s="9" t="s">
        <v>292</v>
      </c>
      <c r="J31" s="9" t="s">
        <v>286</v>
      </c>
      <c r="K31" s="11">
        <v>100</v>
      </c>
      <c r="L31" s="8" t="s">
        <v>287</v>
      </c>
      <c r="M31" s="8">
        <v>22.5</v>
      </c>
    </row>
    <row r="32" ht="28.45" customHeight="1" spans="1:13">
      <c r="A32" s="6"/>
      <c r="B32" s="6"/>
      <c r="C32" s="7"/>
      <c r="D32" s="6"/>
      <c r="E32" s="8"/>
      <c r="F32" s="9"/>
      <c r="G32" s="9" t="s">
        <v>293</v>
      </c>
      <c r="H32" s="9" t="s">
        <v>294</v>
      </c>
      <c r="I32" s="9" t="s">
        <v>295</v>
      </c>
      <c r="J32" s="9" t="s">
        <v>289</v>
      </c>
      <c r="K32" s="11">
        <v>5</v>
      </c>
      <c r="L32" s="8" t="s">
        <v>287</v>
      </c>
      <c r="M32" s="8">
        <v>22.5</v>
      </c>
    </row>
    <row r="33" ht="28.45" customHeight="1" spans="1:13">
      <c r="A33" s="6"/>
      <c r="B33" s="6" t="s">
        <v>300</v>
      </c>
      <c r="C33" s="7">
        <v>10</v>
      </c>
      <c r="D33" s="6" t="s">
        <v>301</v>
      </c>
      <c r="E33" s="8">
        <v>0.12</v>
      </c>
      <c r="F33" s="9" t="s">
        <v>282</v>
      </c>
      <c r="G33" s="9" t="s">
        <v>283</v>
      </c>
      <c r="H33" s="9" t="s">
        <v>284</v>
      </c>
      <c r="I33" s="9" t="s">
        <v>285</v>
      </c>
      <c r="J33" s="9" t="s">
        <v>286</v>
      </c>
      <c r="K33" s="11">
        <v>100</v>
      </c>
      <c r="L33" s="8" t="s">
        <v>287</v>
      </c>
      <c r="M33" s="8">
        <v>22.5</v>
      </c>
    </row>
    <row r="34" ht="28.45" customHeight="1" spans="1:13">
      <c r="A34" s="6"/>
      <c r="B34" s="6"/>
      <c r="C34" s="7"/>
      <c r="D34" s="6"/>
      <c r="E34" s="8"/>
      <c r="F34" s="9"/>
      <c r="G34" s="9"/>
      <c r="H34" s="9"/>
      <c r="I34" s="9" t="s">
        <v>288</v>
      </c>
      <c r="J34" s="9" t="s">
        <v>289</v>
      </c>
      <c r="K34" s="11">
        <v>10</v>
      </c>
      <c r="L34" s="8" t="s">
        <v>290</v>
      </c>
      <c r="M34" s="8">
        <v>22.5</v>
      </c>
    </row>
    <row r="35" ht="28.45" customHeight="1" spans="1:13">
      <c r="A35" s="6"/>
      <c r="B35" s="6"/>
      <c r="C35" s="7"/>
      <c r="D35" s="6"/>
      <c r="E35" s="8"/>
      <c r="F35" s="9"/>
      <c r="G35" s="9"/>
      <c r="H35" s="9" t="s">
        <v>291</v>
      </c>
      <c r="I35" s="9" t="s">
        <v>292</v>
      </c>
      <c r="J35" s="9" t="s">
        <v>286</v>
      </c>
      <c r="K35" s="11">
        <v>100</v>
      </c>
      <c r="L35" s="8" t="s">
        <v>287</v>
      </c>
      <c r="M35" s="8">
        <v>22.5</v>
      </c>
    </row>
    <row r="36" ht="28.45" customHeight="1" spans="1:13">
      <c r="A36" s="6"/>
      <c r="B36" s="6"/>
      <c r="C36" s="7"/>
      <c r="D36" s="6"/>
      <c r="E36" s="8"/>
      <c r="F36" s="9"/>
      <c r="G36" s="9" t="s">
        <v>293</v>
      </c>
      <c r="H36" s="9" t="s">
        <v>294</v>
      </c>
      <c r="I36" s="9" t="s">
        <v>295</v>
      </c>
      <c r="J36" s="9" t="s">
        <v>289</v>
      </c>
      <c r="K36" s="11">
        <v>5</v>
      </c>
      <c r="L36" s="8" t="s">
        <v>287</v>
      </c>
      <c r="M36" s="8">
        <v>22.5</v>
      </c>
    </row>
    <row r="37" ht="28.45" customHeight="1" spans="1:13">
      <c r="A37" s="6"/>
      <c r="B37" s="6" t="s">
        <v>302</v>
      </c>
      <c r="C37" s="7">
        <v>10</v>
      </c>
      <c r="D37" s="6" t="s">
        <v>301</v>
      </c>
      <c r="E37" s="8">
        <v>11.07</v>
      </c>
      <c r="F37" s="9" t="s">
        <v>282</v>
      </c>
      <c r="G37" s="9" t="s">
        <v>283</v>
      </c>
      <c r="H37" s="9" t="s">
        <v>284</v>
      </c>
      <c r="I37" s="9" t="s">
        <v>285</v>
      </c>
      <c r="J37" s="9" t="s">
        <v>286</v>
      </c>
      <c r="K37" s="11">
        <v>100</v>
      </c>
      <c r="L37" s="8" t="s">
        <v>287</v>
      </c>
      <c r="M37" s="8">
        <v>22.5</v>
      </c>
    </row>
    <row r="38" ht="28.45" customHeight="1" spans="1:13">
      <c r="A38" s="6"/>
      <c r="B38" s="6"/>
      <c r="C38" s="7"/>
      <c r="D38" s="6"/>
      <c r="E38" s="8"/>
      <c r="F38" s="9"/>
      <c r="G38" s="9"/>
      <c r="H38" s="9"/>
      <c r="I38" s="9" t="s">
        <v>288</v>
      </c>
      <c r="J38" s="9" t="s">
        <v>289</v>
      </c>
      <c r="K38" s="11">
        <v>10</v>
      </c>
      <c r="L38" s="8" t="s">
        <v>290</v>
      </c>
      <c r="M38" s="8">
        <v>22.5</v>
      </c>
    </row>
    <row r="39" ht="28.45" customHeight="1" spans="1:13">
      <c r="A39" s="6"/>
      <c r="B39" s="6"/>
      <c r="C39" s="7"/>
      <c r="D39" s="6"/>
      <c r="E39" s="8"/>
      <c r="F39" s="9"/>
      <c r="G39" s="9"/>
      <c r="H39" s="9" t="s">
        <v>291</v>
      </c>
      <c r="I39" s="9" t="s">
        <v>292</v>
      </c>
      <c r="J39" s="9" t="s">
        <v>286</v>
      </c>
      <c r="K39" s="11">
        <v>100</v>
      </c>
      <c r="L39" s="8" t="s">
        <v>287</v>
      </c>
      <c r="M39" s="8">
        <v>22.5</v>
      </c>
    </row>
    <row r="40" ht="28.45" customHeight="1" spans="1:13">
      <c r="A40" s="6"/>
      <c r="B40" s="6"/>
      <c r="C40" s="7"/>
      <c r="D40" s="6"/>
      <c r="E40" s="8"/>
      <c r="F40" s="9"/>
      <c r="G40" s="9" t="s">
        <v>293</v>
      </c>
      <c r="H40" s="9" t="s">
        <v>294</v>
      </c>
      <c r="I40" s="9" t="s">
        <v>295</v>
      </c>
      <c r="J40" s="9" t="s">
        <v>289</v>
      </c>
      <c r="K40" s="11">
        <v>5</v>
      </c>
      <c r="L40" s="8" t="s">
        <v>287</v>
      </c>
      <c r="M40" s="8">
        <v>22.5</v>
      </c>
    </row>
    <row r="41" ht="28.45" customHeight="1" spans="1:13">
      <c r="A41" s="6"/>
      <c r="B41" s="6" t="s">
        <v>303</v>
      </c>
      <c r="C41" s="7">
        <v>10</v>
      </c>
      <c r="D41" s="6" t="s">
        <v>303</v>
      </c>
      <c r="E41" s="8">
        <v>2.58</v>
      </c>
      <c r="F41" s="9" t="s">
        <v>304</v>
      </c>
      <c r="G41" s="9" t="s">
        <v>283</v>
      </c>
      <c r="H41" s="9" t="s">
        <v>284</v>
      </c>
      <c r="I41" s="9" t="s">
        <v>288</v>
      </c>
      <c r="J41" s="9" t="s">
        <v>289</v>
      </c>
      <c r="K41" s="11">
        <v>10</v>
      </c>
      <c r="L41" s="8" t="s">
        <v>290</v>
      </c>
      <c r="M41" s="8">
        <v>22.5</v>
      </c>
    </row>
    <row r="42" ht="33.9" customHeight="1" spans="1:13">
      <c r="A42" s="6"/>
      <c r="B42" s="6"/>
      <c r="C42" s="7"/>
      <c r="D42" s="6"/>
      <c r="E42" s="8"/>
      <c r="F42" s="9"/>
      <c r="G42" s="9"/>
      <c r="H42" s="9" t="s">
        <v>305</v>
      </c>
      <c r="I42" s="9" t="s">
        <v>306</v>
      </c>
      <c r="J42" s="9" t="s">
        <v>289</v>
      </c>
      <c r="K42" s="11">
        <v>5</v>
      </c>
      <c r="L42" s="8" t="s">
        <v>287</v>
      </c>
      <c r="M42" s="8">
        <v>22.5</v>
      </c>
    </row>
    <row r="43" ht="45.2" customHeight="1" spans="1:13">
      <c r="A43" s="6"/>
      <c r="B43" s="6"/>
      <c r="C43" s="7"/>
      <c r="D43" s="6"/>
      <c r="E43" s="8"/>
      <c r="F43" s="9"/>
      <c r="G43" s="9" t="s">
        <v>293</v>
      </c>
      <c r="H43" s="9" t="s">
        <v>294</v>
      </c>
      <c r="I43" s="9" t="s">
        <v>307</v>
      </c>
      <c r="J43" s="9" t="s">
        <v>289</v>
      </c>
      <c r="K43" s="11">
        <v>100</v>
      </c>
      <c r="L43" s="8" t="s">
        <v>287</v>
      </c>
      <c r="M43" s="8">
        <v>22.5</v>
      </c>
    </row>
    <row r="44" ht="28.45" customHeight="1" spans="1:13">
      <c r="A44" s="6"/>
      <c r="B44" s="6"/>
      <c r="C44" s="7"/>
      <c r="D44" s="6"/>
      <c r="E44" s="8"/>
      <c r="F44" s="9"/>
      <c r="G44" s="9"/>
      <c r="H44" s="9"/>
      <c r="I44" s="9" t="s">
        <v>308</v>
      </c>
      <c r="J44" s="9" t="s">
        <v>286</v>
      </c>
      <c r="K44" s="11">
        <v>100</v>
      </c>
      <c r="L44" s="8" t="s">
        <v>287</v>
      </c>
      <c r="M44" s="8">
        <v>22.5</v>
      </c>
    </row>
    <row r="45" ht="28.45" customHeight="1" spans="1:13">
      <c r="A45" s="6"/>
      <c r="B45" s="6" t="s">
        <v>191</v>
      </c>
      <c r="C45" s="7">
        <v>10</v>
      </c>
      <c r="D45" s="6" t="s">
        <v>191</v>
      </c>
      <c r="E45" s="8">
        <v>0.08</v>
      </c>
      <c r="F45" s="9" t="s">
        <v>304</v>
      </c>
      <c r="G45" s="9" t="s">
        <v>283</v>
      </c>
      <c r="H45" s="9" t="s">
        <v>284</v>
      </c>
      <c r="I45" s="9" t="s">
        <v>288</v>
      </c>
      <c r="J45" s="9" t="s">
        <v>289</v>
      </c>
      <c r="K45" s="11">
        <v>10</v>
      </c>
      <c r="L45" s="8" t="s">
        <v>290</v>
      </c>
      <c r="M45" s="8">
        <v>22.5</v>
      </c>
    </row>
    <row r="46" ht="33.9" customHeight="1" spans="1:13">
      <c r="A46" s="6"/>
      <c r="B46" s="6"/>
      <c r="C46" s="7"/>
      <c r="D46" s="6"/>
      <c r="E46" s="8"/>
      <c r="F46" s="9"/>
      <c r="G46" s="9"/>
      <c r="H46" s="9" t="s">
        <v>305</v>
      </c>
      <c r="I46" s="9" t="s">
        <v>306</v>
      </c>
      <c r="J46" s="9" t="s">
        <v>289</v>
      </c>
      <c r="K46" s="11">
        <v>5</v>
      </c>
      <c r="L46" s="8" t="s">
        <v>287</v>
      </c>
      <c r="M46" s="8">
        <v>22.5</v>
      </c>
    </row>
    <row r="47" ht="45.2" customHeight="1" spans="1:13">
      <c r="A47" s="6"/>
      <c r="B47" s="6"/>
      <c r="C47" s="7"/>
      <c r="D47" s="6"/>
      <c r="E47" s="8"/>
      <c r="F47" s="9"/>
      <c r="G47" s="9" t="s">
        <v>293</v>
      </c>
      <c r="H47" s="9" t="s">
        <v>294</v>
      </c>
      <c r="I47" s="9" t="s">
        <v>307</v>
      </c>
      <c r="J47" s="9" t="s">
        <v>289</v>
      </c>
      <c r="K47" s="11">
        <v>100</v>
      </c>
      <c r="L47" s="8" t="s">
        <v>287</v>
      </c>
      <c r="M47" s="8">
        <v>22.5</v>
      </c>
    </row>
    <row r="48" ht="28.45" customHeight="1" spans="1:13">
      <c r="A48" s="6"/>
      <c r="B48" s="6"/>
      <c r="C48" s="7"/>
      <c r="D48" s="6"/>
      <c r="E48" s="8"/>
      <c r="F48" s="9"/>
      <c r="G48" s="9"/>
      <c r="H48" s="9"/>
      <c r="I48" s="9" t="s">
        <v>308</v>
      </c>
      <c r="J48" s="9" t="s">
        <v>286</v>
      </c>
      <c r="K48" s="11">
        <v>100</v>
      </c>
      <c r="L48" s="8" t="s">
        <v>287</v>
      </c>
      <c r="M48" s="8">
        <v>22.5</v>
      </c>
    </row>
    <row r="49" ht="28.45" customHeight="1" spans="1:13">
      <c r="A49" s="6"/>
      <c r="B49" s="6" t="s">
        <v>189</v>
      </c>
      <c r="C49" s="7">
        <v>10</v>
      </c>
      <c r="D49" s="6" t="s">
        <v>189</v>
      </c>
      <c r="E49" s="8">
        <v>0.9</v>
      </c>
      <c r="F49" s="9" t="s">
        <v>304</v>
      </c>
      <c r="G49" s="9" t="s">
        <v>283</v>
      </c>
      <c r="H49" s="9" t="s">
        <v>284</v>
      </c>
      <c r="I49" s="9" t="s">
        <v>288</v>
      </c>
      <c r="J49" s="9" t="s">
        <v>289</v>
      </c>
      <c r="K49" s="11">
        <v>10</v>
      </c>
      <c r="L49" s="8" t="s">
        <v>290</v>
      </c>
      <c r="M49" s="8">
        <v>22.5</v>
      </c>
    </row>
    <row r="50" ht="33.9" customHeight="1" spans="1:13">
      <c r="A50" s="6"/>
      <c r="B50" s="6"/>
      <c r="C50" s="7"/>
      <c r="D50" s="6"/>
      <c r="E50" s="8"/>
      <c r="F50" s="9"/>
      <c r="G50" s="9"/>
      <c r="H50" s="9" t="s">
        <v>305</v>
      </c>
      <c r="I50" s="9" t="s">
        <v>306</v>
      </c>
      <c r="J50" s="9" t="s">
        <v>289</v>
      </c>
      <c r="K50" s="11">
        <v>5</v>
      </c>
      <c r="L50" s="8" t="s">
        <v>287</v>
      </c>
      <c r="M50" s="8">
        <v>22.5</v>
      </c>
    </row>
    <row r="51" ht="45.2" customHeight="1" spans="1:13">
      <c r="A51" s="6"/>
      <c r="B51" s="6"/>
      <c r="C51" s="7"/>
      <c r="D51" s="6"/>
      <c r="E51" s="8"/>
      <c r="F51" s="9"/>
      <c r="G51" s="9" t="s">
        <v>293</v>
      </c>
      <c r="H51" s="9" t="s">
        <v>294</v>
      </c>
      <c r="I51" s="9" t="s">
        <v>307</v>
      </c>
      <c r="J51" s="9" t="s">
        <v>289</v>
      </c>
      <c r="K51" s="11">
        <v>100</v>
      </c>
      <c r="L51" s="8" t="s">
        <v>287</v>
      </c>
      <c r="M51" s="8">
        <v>22.5</v>
      </c>
    </row>
    <row r="52" ht="28.45" customHeight="1" spans="1:13">
      <c r="A52" s="6"/>
      <c r="B52" s="6"/>
      <c r="C52" s="7"/>
      <c r="D52" s="6"/>
      <c r="E52" s="8"/>
      <c r="F52" s="9"/>
      <c r="G52" s="9"/>
      <c r="H52" s="9"/>
      <c r="I52" s="9" t="s">
        <v>308</v>
      </c>
      <c r="J52" s="9" t="s">
        <v>286</v>
      </c>
      <c r="K52" s="11">
        <v>100</v>
      </c>
      <c r="L52" s="8" t="s">
        <v>287</v>
      </c>
      <c r="M52" s="8">
        <v>22.5</v>
      </c>
    </row>
    <row r="53" ht="28.45" customHeight="1" spans="1:13">
      <c r="A53" s="6"/>
      <c r="B53" s="6" t="s">
        <v>309</v>
      </c>
      <c r="C53" s="7">
        <v>10</v>
      </c>
      <c r="D53" s="6" t="s">
        <v>309</v>
      </c>
      <c r="E53" s="8">
        <v>0.9</v>
      </c>
      <c r="F53" s="9" t="s">
        <v>304</v>
      </c>
      <c r="G53" s="9" t="s">
        <v>283</v>
      </c>
      <c r="H53" s="9" t="s">
        <v>284</v>
      </c>
      <c r="I53" s="9" t="s">
        <v>288</v>
      </c>
      <c r="J53" s="9" t="s">
        <v>289</v>
      </c>
      <c r="K53" s="11">
        <v>10</v>
      </c>
      <c r="L53" s="8" t="s">
        <v>290</v>
      </c>
      <c r="M53" s="8">
        <v>22.5</v>
      </c>
    </row>
    <row r="54" ht="33.9" customHeight="1" spans="1:13">
      <c r="A54" s="6"/>
      <c r="B54" s="6"/>
      <c r="C54" s="7"/>
      <c r="D54" s="6"/>
      <c r="E54" s="8"/>
      <c r="F54" s="9"/>
      <c r="G54" s="9"/>
      <c r="H54" s="9" t="s">
        <v>305</v>
      </c>
      <c r="I54" s="9" t="s">
        <v>306</v>
      </c>
      <c r="J54" s="9" t="s">
        <v>289</v>
      </c>
      <c r="K54" s="11">
        <v>5</v>
      </c>
      <c r="L54" s="8" t="s">
        <v>287</v>
      </c>
      <c r="M54" s="8">
        <v>22.5</v>
      </c>
    </row>
    <row r="55" ht="45.2" customHeight="1" spans="1:13">
      <c r="A55" s="6"/>
      <c r="B55" s="6"/>
      <c r="C55" s="7"/>
      <c r="D55" s="6"/>
      <c r="E55" s="8"/>
      <c r="F55" s="9"/>
      <c r="G55" s="9" t="s">
        <v>293</v>
      </c>
      <c r="H55" s="9" t="s">
        <v>294</v>
      </c>
      <c r="I55" s="9" t="s">
        <v>307</v>
      </c>
      <c r="J55" s="9" t="s">
        <v>289</v>
      </c>
      <c r="K55" s="11">
        <v>100</v>
      </c>
      <c r="L55" s="8" t="s">
        <v>287</v>
      </c>
      <c r="M55" s="8">
        <v>22.5</v>
      </c>
    </row>
    <row r="56" ht="28.45" customHeight="1" spans="1:13">
      <c r="A56" s="6"/>
      <c r="B56" s="6"/>
      <c r="C56" s="7"/>
      <c r="D56" s="6"/>
      <c r="E56" s="8"/>
      <c r="F56" s="9"/>
      <c r="G56" s="9"/>
      <c r="H56" s="9"/>
      <c r="I56" s="9" t="s">
        <v>308</v>
      </c>
      <c r="J56" s="9" t="s">
        <v>286</v>
      </c>
      <c r="K56" s="11">
        <v>100</v>
      </c>
      <c r="L56" s="8" t="s">
        <v>287</v>
      </c>
      <c r="M56" s="8">
        <v>22.5</v>
      </c>
    </row>
    <row r="57" ht="28.45" customHeight="1" spans="1:13">
      <c r="A57" s="6"/>
      <c r="B57" s="6" t="s">
        <v>236</v>
      </c>
      <c r="C57" s="7">
        <v>10</v>
      </c>
      <c r="D57" s="6" t="s">
        <v>231</v>
      </c>
      <c r="E57" s="8">
        <v>4</v>
      </c>
      <c r="F57" s="9" t="s">
        <v>440</v>
      </c>
      <c r="G57" s="9" t="s">
        <v>283</v>
      </c>
      <c r="H57" s="9" t="s">
        <v>305</v>
      </c>
      <c r="I57" s="9" t="s">
        <v>425</v>
      </c>
      <c r="J57" s="9" t="s">
        <v>324</v>
      </c>
      <c r="K57" s="11" t="s">
        <v>393</v>
      </c>
      <c r="L57" s="8" t="s">
        <v>326</v>
      </c>
      <c r="M57" s="8">
        <v>30</v>
      </c>
    </row>
    <row r="58" ht="28.45" customHeight="1" spans="1:13">
      <c r="A58" s="6"/>
      <c r="B58" s="6"/>
      <c r="C58" s="7"/>
      <c r="D58" s="6"/>
      <c r="E58" s="8"/>
      <c r="F58" s="9"/>
      <c r="G58" s="9"/>
      <c r="H58" s="9"/>
      <c r="I58" s="9" t="s">
        <v>328</v>
      </c>
      <c r="J58" s="9" t="s">
        <v>329</v>
      </c>
      <c r="K58" s="11"/>
      <c r="L58" s="8"/>
      <c r="M58" s="8"/>
    </row>
    <row r="59" ht="28.45" customHeight="1" spans="1:13">
      <c r="A59" s="6"/>
      <c r="B59" s="6"/>
      <c r="C59" s="7"/>
      <c r="D59" s="6"/>
      <c r="E59" s="8"/>
      <c r="F59" s="9"/>
      <c r="G59" s="9"/>
      <c r="H59" s="9" t="s">
        <v>291</v>
      </c>
      <c r="I59" s="9" t="s">
        <v>441</v>
      </c>
      <c r="J59" s="9" t="s">
        <v>324</v>
      </c>
      <c r="K59" s="11" t="s">
        <v>393</v>
      </c>
      <c r="L59" s="8" t="s">
        <v>326</v>
      </c>
      <c r="M59" s="8">
        <v>20</v>
      </c>
    </row>
    <row r="60" ht="28.45" customHeight="1" spans="1:13">
      <c r="A60" s="6"/>
      <c r="B60" s="6"/>
      <c r="C60" s="7"/>
      <c r="D60" s="6"/>
      <c r="E60" s="8"/>
      <c r="F60" s="9"/>
      <c r="G60" s="9"/>
      <c r="H60" s="9"/>
      <c r="I60" s="9" t="s">
        <v>330</v>
      </c>
      <c r="J60" s="9" t="s">
        <v>329</v>
      </c>
      <c r="K60" s="11"/>
      <c r="L60" s="8"/>
      <c r="M60" s="8"/>
    </row>
    <row r="61" ht="28.45" customHeight="1" spans="1:13">
      <c r="A61" s="6"/>
      <c r="B61" s="6"/>
      <c r="C61" s="7"/>
      <c r="D61" s="6"/>
      <c r="E61" s="8"/>
      <c r="F61" s="9"/>
      <c r="G61" s="9"/>
      <c r="H61" s="9"/>
      <c r="I61" s="9" t="s">
        <v>331</v>
      </c>
      <c r="J61" s="9" t="s">
        <v>329</v>
      </c>
      <c r="K61" s="11"/>
      <c r="L61" s="8"/>
      <c r="M61" s="8"/>
    </row>
    <row r="62" ht="28.45" customHeight="1" spans="1:13">
      <c r="A62" s="6"/>
      <c r="B62" s="6"/>
      <c r="C62" s="7"/>
      <c r="D62" s="6"/>
      <c r="E62" s="8"/>
      <c r="F62" s="9"/>
      <c r="G62" s="9"/>
      <c r="H62" s="9"/>
      <c r="I62" s="9" t="s">
        <v>332</v>
      </c>
      <c r="J62" s="9" t="s">
        <v>329</v>
      </c>
      <c r="K62" s="11"/>
      <c r="L62" s="8"/>
      <c r="M62" s="8"/>
    </row>
    <row r="63" ht="28.45" customHeight="1" spans="1:13">
      <c r="A63" s="6"/>
      <c r="B63" s="6"/>
      <c r="C63" s="7"/>
      <c r="D63" s="6"/>
      <c r="E63" s="8"/>
      <c r="F63" s="9"/>
      <c r="G63" s="9"/>
      <c r="H63" s="9"/>
      <c r="I63" s="9" t="s">
        <v>333</v>
      </c>
      <c r="J63" s="9" t="s">
        <v>329</v>
      </c>
      <c r="K63" s="11"/>
      <c r="L63" s="8"/>
      <c r="M63" s="8"/>
    </row>
    <row r="64" ht="28.45" customHeight="1" spans="1:13">
      <c r="A64" s="6"/>
      <c r="B64" s="6"/>
      <c r="C64" s="7"/>
      <c r="D64" s="6"/>
      <c r="E64" s="8"/>
      <c r="F64" s="9"/>
      <c r="G64" s="9" t="s">
        <v>293</v>
      </c>
      <c r="H64" s="9" t="s">
        <v>320</v>
      </c>
      <c r="I64" s="9" t="s">
        <v>442</v>
      </c>
      <c r="J64" s="9" t="s">
        <v>324</v>
      </c>
      <c r="K64" s="11" t="s">
        <v>393</v>
      </c>
      <c r="L64" s="8" t="s">
        <v>326</v>
      </c>
      <c r="M64" s="8">
        <v>30</v>
      </c>
    </row>
    <row r="65" ht="28.45" customHeight="1" spans="1:13">
      <c r="A65" s="6"/>
      <c r="B65" s="6"/>
      <c r="C65" s="7"/>
      <c r="D65" s="6"/>
      <c r="E65" s="8"/>
      <c r="F65" s="9"/>
      <c r="G65" s="9" t="s">
        <v>314</v>
      </c>
      <c r="H65" s="9" t="s">
        <v>315</v>
      </c>
      <c r="I65" s="9" t="s">
        <v>443</v>
      </c>
      <c r="J65" s="9" t="s">
        <v>324</v>
      </c>
      <c r="K65" s="11" t="s">
        <v>393</v>
      </c>
      <c r="L65" s="8" t="s">
        <v>326</v>
      </c>
      <c r="M65" s="8">
        <v>10</v>
      </c>
    </row>
    <row r="66" ht="28.45" customHeight="1" spans="1:13">
      <c r="A66" s="6"/>
      <c r="B66" s="6" t="s">
        <v>263</v>
      </c>
      <c r="C66" s="7">
        <v>10</v>
      </c>
      <c r="D66" s="6" t="s">
        <v>250</v>
      </c>
      <c r="E66" s="8">
        <v>101.5</v>
      </c>
      <c r="F66" s="9" t="s">
        <v>444</v>
      </c>
      <c r="G66" s="9" t="s">
        <v>283</v>
      </c>
      <c r="H66" s="9" t="s">
        <v>284</v>
      </c>
      <c r="I66" s="9" t="s">
        <v>445</v>
      </c>
      <c r="J66" s="9" t="s">
        <v>286</v>
      </c>
      <c r="K66" s="11">
        <v>1439</v>
      </c>
      <c r="L66" s="8" t="s">
        <v>400</v>
      </c>
      <c r="M66" s="8">
        <v>30</v>
      </c>
    </row>
    <row r="67" ht="28.45" customHeight="1" spans="1:13">
      <c r="A67" s="6"/>
      <c r="B67" s="6"/>
      <c r="C67" s="7"/>
      <c r="D67" s="6"/>
      <c r="E67" s="8"/>
      <c r="F67" s="9"/>
      <c r="G67" s="9"/>
      <c r="H67" s="9" t="s">
        <v>305</v>
      </c>
      <c r="I67" s="9" t="s">
        <v>446</v>
      </c>
      <c r="J67" s="9" t="s">
        <v>324</v>
      </c>
      <c r="K67" s="11" t="s">
        <v>393</v>
      </c>
      <c r="L67" s="8" t="s">
        <v>326</v>
      </c>
      <c r="M67" s="8">
        <v>20</v>
      </c>
    </row>
    <row r="68" ht="28.45" customHeight="1" spans="1:13">
      <c r="A68" s="6"/>
      <c r="B68" s="6"/>
      <c r="C68" s="7"/>
      <c r="D68" s="6"/>
      <c r="E68" s="8"/>
      <c r="F68" s="9"/>
      <c r="G68" s="9"/>
      <c r="H68" s="9"/>
      <c r="I68" s="9" t="s">
        <v>328</v>
      </c>
      <c r="J68" s="9" t="s">
        <v>329</v>
      </c>
      <c r="K68" s="11"/>
      <c r="L68" s="8"/>
      <c r="M68" s="8"/>
    </row>
    <row r="69" ht="28.45" customHeight="1" spans="1:13">
      <c r="A69" s="6"/>
      <c r="B69" s="6"/>
      <c r="C69" s="7"/>
      <c r="D69" s="6"/>
      <c r="E69" s="8"/>
      <c r="F69" s="9"/>
      <c r="G69" s="9"/>
      <c r="H69" s="9" t="s">
        <v>291</v>
      </c>
      <c r="I69" s="9" t="s">
        <v>330</v>
      </c>
      <c r="J69" s="9" t="s">
        <v>329</v>
      </c>
      <c r="K69" s="11"/>
      <c r="L69" s="8"/>
      <c r="M69" s="8"/>
    </row>
    <row r="70" ht="28.45" customHeight="1" spans="1:13">
      <c r="A70" s="6"/>
      <c r="B70" s="6"/>
      <c r="C70" s="7"/>
      <c r="D70" s="6"/>
      <c r="E70" s="8"/>
      <c r="F70" s="9"/>
      <c r="G70" s="9"/>
      <c r="H70" s="9"/>
      <c r="I70" s="9" t="s">
        <v>331</v>
      </c>
      <c r="J70" s="9" t="s">
        <v>329</v>
      </c>
      <c r="K70" s="11"/>
      <c r="L70" s="8"/>
      <c r="M70" s="8"/>
    </row>
    <row r="71" ht="28.45" customHeight="1" spans="1:13">
      <c r="A71" s="6"/>
      <c r="B71" s="6"/>
      <c r="C71" s="7"/>
      <c r="D71" s="6"/>
      <c r="E71" s="8"/>
      <c r="F71" s="9"/>
      <c r="G71" s="9"/>
      <c r="H71" s="9"/>
      <c r="I71" s="9" t="s">
        <v>332</v>
      </c>
      <c r="J71" s="9" t="s">
        <v>329</v>
      </c>
      <c r="K71" s="11"/>
      <c r="L71" s="8"/>
      <c r="M71" s="8"/>
    </row>
    <row r="72" ht="28.45" customHeight="1" spans="1:13">
      <c r="A72" s="6"/>
      <c r="B72" s="6"/>
      <c r="C72" s="7"/>
      <c r="D72" s="6"/>
      <c r="E72" s="8"/>
      <c r="F72" s="9"/>
      <c r="G72" s="9"/>
      <c r="H72" s="9"/>
      <c r="I72" s="9" t="s">
        <v>333</v>
      </c>
      <c r="J72" s="9" t="s">
        <v>329</v>
      </c>
      <c r="K72" s="11"/>
      <c r="L72" s="8"/>
      <c r="M72" s="8"/>
    </row>
    <row r="73" ht="28.45" customHeight="1" spans="1:13">
      <c r="A73" s="6"/>
      <c r="B73" s="6"/>
      <c r="C73" s="7"/>
      <c r="D73" s="6"/>
      <c r="E73" s="8"/>
      <c r="F73" s="9"/>
      <c r="G73" s="9" t="s">
        <v>293</v>
      </c>
      <c r="H73" s="9" t="s">
        <v>294</v>
      </c>
      <c r="I73" s="9" t="s">
        <v>447</v>
      </c>
      <c r="J73" s="9" t="s">
        <v>324</v>
      </c>
      <c r="K73" s="11" t="s">
        <v>393</v>
      </c>
      <c r="L73" s="8" t="s">
        <v>326</v>
      </c>
      <c r="M73" s="8">
        <v>20</v>
      </c>
    </row>
    <row r="74" ht="28.45" customHeight="1" spans="1:13">
      <c r="A74" s="6"/>
      <c r="B74" s="6"/>
      <c r="C74" s="7"/>
      <c r="D74" s="6"/>
      <c r="E74" s="8"/>
      <c r="F74" s="9"/>
      <c r="G74" s="9"/>
      <c r="H74" s="9" t="s">
        <v>383</v>
      </c>
      <c r="I74" s="9" t="s">
        <v>448</v>
      </c>
      <c r="J74" s="9" t="s">
        <v>324</v>
      </c>
      <c r="K74" s="11" t="s">
        <v>393</v>
      </c>
      <c r="L74" s="8" t="s">
        <v>326</v>
      </c>
      <c r="M74" s="8">
        <v>10</v>
      </c>
    </row>
    <row r="75" ht="28.45" customHeight="1" spans="1:13">
      <c r="A75" s="6"/>
      <c r="B75" s="6"/>
      <c r="C75" s="7"/>
      <c r="D75" s="6"/>
      <c r="E75" s="8"/>
      <c r="F75" s="9"/>
      <c r="G75" s="9" t="s">
        <v>314</v>
      </c>
      <c r="H75" s="9" t="s">
        <v>315</v>
      </c>
      <c r="I75" s="9" t="s">
        <v>443</v>
      </c>
      <c r="J75" s="9" t="s">
        <v>324</v>
      </c>
      <c r="K75" s="11" t="s">
        <v>393</v>
      </c>
      <c r="L75" s="8" t="s">
        <v>326</v>
      </c>
      <c r="M75" s="8">
        <v>10</v>
      </c>
    </row>
    <row r="76" ht="28.45" customHeight="1" spans="1:13">
      <c r="A76" s="6"/>
      <c r="B76" s="6" t="s">
        <v>264</v>
      </c>
      <c r="C76" s="7">
        <v>10</v>
      </c>
      <c r="D76" s="6" t="s">
        <v>250</v>
      </c>
      <c r="E76" s="8">
        <v>566</v>
      </c>
      <c r="F76" s="9" t="s">
        <v>449</v>
      </c>
      <c r="G76" s="9" t="s">
        <v>283</v>
      </c>
      <c r="H76" s="9" t="s">
        <v>284</v>
      </c>
      <c r="I76" s="9" t="s">
        <v>445</v>
      </c>
      <c r="J76" s="9" t="s">
        <v>286</v>
      </c>
      <c r="K76" s="11">
        <v>1440</v>
      </c>
      <c r="L76" s="8" t="s">
        <v>400</v>
      </c>
      <c r="M76" s="8">
        <v>30</v>
      </c>
    </row>
    <row r="77" ht="28.45" customHeight="1" spans="1:13">
      <c r="A77" s="6"/>
      <c r="B77" s="6"/>
      <c r="C77" s="7"/>
      <c r="D77" s="6"/>
      <c r="E77" s="8"/>
      <c r="F77" s="9"/>
      <c r="G77" s="9"/>
      <c r="H77" s="9" t="s">
        <v>305</v>
      </c>
      <c r="I77" s="9" t="s">
        <v>446</v>
      </c>
      <c r="J77" s="9" t="s">
        <v>312</v>
      </c>
      <c r="K77" s="11">
        <v>95</v>
      </c>
      <c r="L77" s="8" t="s">
        <v>287</v>
      </c>
      <c r="M77" s="8">
        <v>20</v>
      </c>
    </row>
    <row r="78" ht="28.45" customHeight="1" spans="1:13">
      <c r="A78" s="6"/>
      <c r="B78" s="6"/>
      <c r="C78" s="7"/>
      <c r="D78" s="6"/>
      <c r="E78" s="8"/>
      <c r="F78" s="9"/>
      <c r="G78" s="9" t="s">
        <v>293</v>
      </c>
      <c r="H78" s="9" t="s">
        <v>320</v>
      </c>
      <c r="I78" s="9" t="s">
        <v>447</v>
      </c>
      <c r="J78" s="9" t="s">
        <v>324</v>
      </c>
      <c r="K78" s="11" t="s">
        <v>393</v>
      </c>
      <c r="L78" s="8" t="s">
        <v>326</v>
      </c>
      <c r="M78" s="8">
        <v>30</v>
      </c>
    </row>
    <row r="79" ht="28.45" customHeight="1" spans="1:13">
      <c r="A79" s="6"/>
      <c r="B79" s="6"/>
      <c r="C79" s="7"/>
      <c r="D79" s="6"/>
      <c r="E79" s="8"/>
      <c r="F79" s="9"/>
      <c r="G79" s="9" t="s">
        <v>314</v>
      </c>
      <c r="H79" s="9" t="s">
        <v>315</v>
      </c>
      <c r="I79" s="9" t="s">
        <v>450</v>
      </c>
      <c r="J79" s="9" t="s">
        <v>324</v>
      </c>
      <c r="K79" s="11" t="s">
        <v>393</v>
      </c>
      <c r="L79" s="8" t="s">
        <v>326</v>
      </c>
      <c r="M79" s="8">
        <v>10</v>
      </c>
    </row>
  </sheetData>
  <mergeCells count="121">
    <mergeCell ref="A2:M2"/>
    <mergeCell ref="A3:F3"/>
    <mergeCell ref="A5:A79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5"/>
    <mergeCell ref="B66:B75"/>
    <mergeCell ref="B76:B79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5"/>
    <mergeCell ref="C66:C75"/>
    <mergeCell ref="C76:C79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56"/>
    <mergeCell ref="D57:D65"/>
    <mergeCell ref="D66:D75"/>
    <mergeCell ref="D76:D79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2"/>
    <mergeCell ref="E53:E56"/>
    <mergeCell ref="E57:E65"/>
    <mergeCell ref="E66:E75"/>
    <mergeCell ref="E76:E79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2"/>
    <mergeCell ref="F53:F56"/>
    <mergeCell ref="F57:F65"/>
    <mergeCell ref="F66:F75"/>
    <mergeCell ref="F76:F79"/>
    <mergeCell ref="G5:G7"/>
    <mergeCell ref="G9:G11"/>
    <mergeCell ref="G13:G15"/>
    <mergeCell ref="G17:G19"/>
    <mergeCell ref="G21:G23"/>
    <mergeCell ref="G25:G27"/>
    <mergeCell ref="G29:G31"/>
    <mergeCell ref="G33:G35"/>
    <mergeCell ref="G37:G39"/>
    <mergeCell ref="G41:G42"/>
    <mergeCell ref="G43:G44"/>
    <mergeCell ref="G45:G46"/>
    <mergeCell ref="G47:G48"/>
    <mergeCell ref="G49:G50"/>
    <mergeCell ref="G51:G52"/>
    <mergeCell ref="G53:G54"/>
    <mergeCell ref="G55:G56"/>
    <mergeCell ref="G57:G63"/>
    <mergeCell ref="G66:G72"/>
    <mergeCell ref="G73:G74"/>
    <mergeCell ref="G76:G77"/>
    <mergeCell ref="H5:H6"/>
    <mergeCell ref="H9:H10"/>
    <mergeCell ref="H13:H14"/>
    <mergeCell ref="H17:H18"/>
    <mergeCell ref="H21:H22"/>
    <mergeCell ref="H25:H26"/>
    <mergeCell ref="H29:H30"/>
    <mergeCell ref="H33:H34"/>
    <mergeCell ref="H37:H38"/>
    <mergeCell ref="H43:H44"/>
    <mergeCell ref="H47:H48"/>
    <mergeCell ref="H51:H52"/>
    <mergeCell ref="H55:H56"/>
    <mergeCell ref="H57:H58"/>
    <mergeCell ref="H59:H63"/>
    <mergeCell ref="H67:H68"/>
    <mergeCell ref="H69:H72"/>
  </mergeCells>
  <pageMargins left="0.75" right="0.75" top="0.268999993801117" bottom="0.268999993801117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4"/>
  <sheetViews>
    <sheetView workbookViewId="0">
      <pane ySplit="4" topLeftCell="A5" activePane="bottomLeft" state="frozen"/>
      <selection/>
      <selection pane="bottomLeft" activeCell="A1" sqref="A1"/>
    </sheetView>
  </sheetViews>
  <sheetFormatPr defaultColWidth="10" defaultRowHeight="14.4"/>
  <cols>
    <col min="1" max="1" width="9.90740740740741" style="1" customWidth="1"/>
    <col min="2" max="2" width="13.2962962962963" style="1" customWidth="1"/>
    <col min="3" max="3" width="8.41666666666667" style="1" customWidth="1"/>
    <col min="4" max="4" width="9.5" style="1" customWidth="1"/>
    <col min="5" max="5" width="8.41666666666667" style="1" customWidth="1"/>
    <col min="6" max="6" width="14.5185185185185" style="1" customWidth="1"/>
    <col min="7" max="7" width="7.46296296296296" style="1" customWidth="1"/>
    <col min="8" max="8" width="7.32407407407407" style="1" customWidth="1"/>
    <col min="9" max="9" width="10.1759259259259" style="1" customWidth="1"/>
    <col min="10" max="10" width="8.5462962962963" style="1" customWidth="1"/>
    <col min="11" max="11" width="8.41666666666667" style="1" customWidth="1"/>
    <col min="12" max="12" width="8.13888888888889" style="1" customWidth="1"/>
    <col min="13" max="14" width="9.76851851851852" style="1" customWidth="1"/>
    <col min="15" max="16384" width="10" style="1"/>
  </cols>
  <sheetData>
    <row r="1" ht="14.3" customHeight="1" spans="1:1">
      <c r="A1" s="2" t="s">
        <v>267</v>
      </c>
    </row>
    <row r="2" ht="28.45" customHeight="1" spans="1:13">
      <c r="A2" s="3" t="s">
        <v>268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8.45" customHeight="1" spans="1:13">
      <c r="A3" s="4" t="s">
        <v>451</v>
      </c>
      <c r="B3" s="4"/>
      <c r="C3" s="4"/>
      <c r="D3" s="4"/>
      <c r="E3" s="4"/>
      <c r="F3" s="4"/>
      <c r="M3" s="10" t="s">
        <v>9</v>
      </c>
    </row>
    <row r="4" ht="28.45" customHeight="1" spans="1:13">
      <c r="A4" s="5" t="s">
        <v>270</v>
      </c>
      <c r="B4" s="5" t="s">
        <v>227</v>
      </c>
      <c r="C4" s="5" t="s">
        <v>271</v>
      </c>
      <c r="D4" s="5" t="s">
        <v>272</v>
      </c>
      <c r="E4" s="5" t="s">
        <v>13</v>
      </c>
      <c r="F4" s="5" t="s">
        <v>273</v>
      </c>
      <c r="G4" s="5" t="s">
        <v>274</v>
      </c>
      <c r="H4" s="5" t="s">
        <v>275</v>
      </c>
      <c r="I4" s="5" t="s">
        <v>276</v>
      </c>
      <c r="J4" s="5" t="s">
        <v>277</v>
      </c>
      <c r="K4" s="5" t="s">
        <v>278</v>
      </c>
      <c r="L4" s="5" t="s">
        <v>279</v>
      </c>
      <c r="M4" s="5" t="s">
        <v>280</v>
      </c>
    </row>
    <row r="5" ht="28.45" customHeight="1" spans="1:13">
      <c r="A5" s="6" t="s">
        <v>58</v>
      </c>
      <c r="B5" s="6" t="s">
        <v>281</v>
      </c>
      <c r="C5" s="7">
        <v>10</v>
      </c>
      <c r="D5" s="6" t="s">
        <v>281</v>
      </c>
      <c r="E5" s="8">
        <v>261.81</v>
      </c>
      <c r="F5" s="9" t="s">
        <v>282</v>
      </c>
      <c r="G5" s="9" t="s">
        <v>283</v>
      </c>
      <c r="H5" s="9" t="s">
        <v>284</v>
      </c>
      <c r="I5" s="9" t="s">
        <v>285</v>
      </c>
      <c r="J5" s="9" t="s">
        <v>286</v>
      </c>
      <c r="K5" s="11">
        <v>100</v>
      </c>
      <c r="L5" s="8" t="s">
        <v>287</v>
      </c>
      <c r="M5" s="8">
        <v>22.5</v>
      </c>
    </row>
    <row r="6" ht="28.45" customHeight="1" spans="1:13">
      <c r="A6" s="6"/>
      <c r="B6" s="6"/>
      <c r="C6" s="7"/>
      <c r="D6" s="6"/>
      <c r="E6" s="8"/>
      <c r="F6" s="9"/>
      <c r="G6" s="9"/>
      <c r="H6" s="9"/>
      <c r="I6" s="9" t="s">
        <v>288</v>
      </c>
      <c r="J6" s="9" t="s">
        <v>289</v>
      </c>
      <c r="K6" s="11">
        <v>10</v>
      </c>
      <c r="L6" s="8" t="s">
        <v>290</v>
      </c>
      <c r="M6" s="8">
        <v>22.5</v>
      </c>
    </row>
    <row r="7" ht="28.45" customHeight="1" spans="1:13">
      <c r="A7" s="6"/>
      <c r="B7" s="6"/>
      <c r="C7" s="7"/>
      <c r="D7" s="6"/>
      <c r="E7" s="8"/>
      <c r="F7" s="9"/>
      <c r="G7" s="9"/>
      <c r="H7" s="9" t="s">
        <v>291</v>
      </c>
      <c r="I7" s="9" t="s">
        <v>292</v>
      </c>
      <c r="J7" s="9" t="s">
        <v>286</v>
      </c>
      <c r="K7" s="11">
        <v>100</v>
      </c>
      <c r="L7" s="8" t="s">
        <v>287</v>
      </c>
      <c r="M7" s="8">
        <v>22.5</v>
      </c>
    </row>
    <row r="8" ht="28.45" customHeight="1" spans="1:13">
      <c r="A8" s="6"/>
      <c r="B8" s="6"/>
      <c r="C8" s="7"/>
      <c r="D8" s="6"/>
      <c r="E8" s="8"/>
      <c r="F8" s="9"/>
      <c r="G8" s="9" t="s">
        <v>293</v>
      </c>
      <c r="H8" s="9" t="s">
        <v>294</v>
      </c>
      <c r="I8" s="9" t="s">
        <v>295</v>
      </c>
      <c r="J8" s="9" t="s">
        <v>289</v>
      </c>
      <c r="K8" s="11">
        <v>5</v>
      </c>
      <c r="L8" s="8" t="s">
        <v>287</v>
      </c>
      <c r="M8" s="8">
        <v>22.5</v>
      </c>
    </row>
    <row r="9" ht="28.45" customHeight="1" spans="1:13">
      <c r="A9" s="6"/>
      <c r="B9" s="6" t="s">
        <v>296</v>
      </c>
      <c r="C9" s="7">
        <v>10</v>
      </c>
      <c r="D9" s="6" t="s">
        <v>296</v>
      </c>
      <c r="E9" s="8">
        <v>21.84</v>
      </c>
      <c r="F9" s="9" t="s">
        <v>282</v>
      </c>
      <c r="G9" s="9" t="s">
        <v>283</v>
      </c>
      <c r="H9" s="9" t="s">
        <v>284</v>
      </c>
      <c r="I9" s="9" t="s">
        <v>285</v>
      </c>
      <c r="J9" s="9" t="s">
        <v>286</v>
      </c>
      <c r="K9" s="11">
        <v>100</v>
      </c>
      <c r="L9" s="8" t="s">
        <v>287</v>
      </c>
      <c r="M9" s="8">
        <v>22.5</v>
      </c>
    </row>
    <row r="10" ht="28.45" customHeight="1" spans="1:13">
      <c r="A10" s="6"/>
      <c r="B10" s="6"/>
      <c r="C10" s="7"/>
      <c r="D10" s="6"/>
      <c r="E10" s="8"/>
      <c r="F10" s="9"/>
      <c r="G10" s="9"/>
      <c r="H10" s="9"/>
      <c r="I10" s="9" t="s">
        <v>288</v>
      </c>
      <c r="J10" s="9" t="s">
        <v>289</v>
      </c>
      <c r="K10" s="11">
        <v>10</v>
      </c>
      <c r="L10" s="8" t="s">
        <v>290</v>
      </c>
      <c r="M10" s="8">
        <v>22.5</v>
      </c>
    </row>
    <row r="11" ht="28.45" customHeight="1" spans="1:13">
      <c r="A11" s="6"/>
      <c r="B11" s="6"/>
      <c r="C11" s="7"/>
      <c r="D11" s="6"/>
      <c r="E11" s="8"/>
      <c r="F11" s="9"/>
      <c r="G11" s="9"/>
      <c r="H11" s="9" t="s">
        <v>291</v>
      </c>
      <c r="I11" s="9" t="s">
        <v>292</v>
      </c>
      <c r="J11" s="9" t="s">
        <v>286</v>
      </c>
      <c r="K11" s="11">
        <v>100</v>
      </c>
      <c r="L11" s="8" t="s">
        <v>287</v>
      </c>
      <c r="M11" s="8">
        <v>22.5</v>
      </c>
    </row>
    <row r="12" ht="28.45" customHeight="1" spans="1:13">
      <c r="A12" s="6"/>
      <c r="B12" s="6"/>
      <c r="C12" s="7"/>
      <c r="D12" s="6"/>
      <c r="E12" s="8"/>
      <c r="F12" s="9"/>
      <c r="G12" s="9" t="s">
        <v>293</v>
      </c>
      <c r="H12" s="9" t="s">
        <v>294</v>
      </c>
      <c r="I12" s="9" t="s">
        <v>295</v>
      </c>
      <c r="J12" s="9" t="s">
        <v>289</v>
      </c>
      <c r="K12" s="11">
        <v>5</v>
      </c>
      <c r="L12" s="8" t="s">
        <v>287</v>
      </c>
      <c r="M12" s="8">
        <v>22.5</v>
      </c>
    </row>
    <row r="13" ht="28.45" customHeight="1" spans="1:13">
      <c r="A13" s="6"/>
      <c r="B13" s="6" t="s">
        <v>297</v>
      </c>
      <c r="C13" s="7">
        <v>10</v>
      </c>
      <c r="D13" s="6" t="s">
        <v>297</v>
      </c>
      <c r="E13" s="8">
        <v>61.2</v>
      </c>
      <c r="F13" s="9" t="s">
        <v>282</v>
      </c>
      <c r="G13" s="9" t="s">
        <v>283</v>
      </c>
      <c r="H13" s="9" t="s">
        <v>284</v>
      </c>
      <c r="I13" s="9" t="s">
        <v>285</v>
      </c>
      <c r="J13" s="9" t="s">
        <v>286</v>
      </c>
      <c r="K13" s="11">
        <v>100</v>
      </c>
      <c r="L13" s="8" t="s">
        <v>287</v>
      </c>
      <c r="M13" s="8">
        <v>22.5</v>
      </c>
    </row>
    <row r="14" ht="28.45" customHeight="1" spans="1:13">
      <c r="A14" s="6"/>
      <c r="B14" s="6"/>
      <c r="C14" s="7"/>
      <c r="D14" s="6"/>
      <c r="E14" s="8"/>
      <c r="F14" s="9"/>
      <c r="G14" s="9"/>
      <c r="H14" s="9"/>
      <c r="I14" s="9" t="s">
        <v>288</v>
      </c>
      <c r="J14" s="9" t="s">
        <v>289</v>
      </c>
      <c r="K14" s="11">
        <v>10</v>
      </c>
      <c r="L14" s="8" t="s">
        <v>290</v>
      </c>
      <c r="M14" s="8">
        <v>22.5</v>
      </c>
    </row>
    <row r="15" ht="28.45" customHeight="1" spans="1:13">
      <c r="A15" s="6"/>
      <c r="B15" s="6"/>
      <c r="C15" s="7"/>
      <c r="D15" s="6"/>
      <c r="E15" s="8"/>
      <c r="F15" s="9"/>
      <c r="G15" s="9"/>
      <c r="H15" s="9" t="s">
        <v>291</v>
      </c>
      <c r="I15" s="9" t="s">
        <v>292</v>
      </c>
      <c r="J15" s="9" t="s">
        <v>286</v>
      </c>
      <c r="K15" s="11">
        <v>100</v>
      </c>
      <c r="L15" s="8" t="s">
        <v>287</v>
      </c>
      <c r="M15" s="8">
        <v>22.5</v>
      </c>
    </row>
    <row r="16" ht="28.45" customHeight="1" spans="1:13">
      <c r="A16" s="6"/>
      <c r="B16" s="6"/>
      <c r="C16" s="7"/>
      <c r="D16" s="6"/>
      <c r="E16" s="8"/>
      <c r="F16" s="9"/>
      <c r="G16" s="9" t="s">
        <v>293</v>
      </c>
      <c r="H16" s="9" t="s">
        <v>294</v>
      </c>
      <c r="I16" s="9" t="s">
        <v>295</v>
      </c>
      <c r="J16" s="9" t="s">
        <v>289</v>
      </c>
      <c r="K16" s="11">
        <v>5</v>
      </c>
      <c r="L16" s="8" t="s">
        <v>287</v>
      </c>
      <c r="M16" s="8">
        <v>22.5</v>
      </c>
    </row>
    <row r="17" ht="28.45" customHeight="1" spans="1:13">
      <c r="A17" s="6"/>
      <c r="B17" s="6" t="s">
        <v>113</v>
      </c>
      <c r="C17" s="7">
        <v>10</v>
      </c>
      <c r="D17" s="6" t="s">
        <v>113</v>
      </c>
      <c r="E17" s="8">
        <v>31.28</v>
      </c>
      <c r="F17" s="9" t="s">
        <v>282</v>
      </c>
      <c r="G17" s="9" t="s">
        <v>283</v>
      </c>
      <c r="H17" s="9" t="s">
        <v>284</v>
      </c>
      <c r="I17" s="9" t="s">
        <v>285</v>
      </c>
      <c r="J17" s="9" t="s">
        <v>286</v>
      </c>
      <c r="K17" s="11">
        <v>100</v>
      </c>
      <c r="L17" s="8" t="s">
        <v>287</v>
      </c>
      <c r="M17" s="8">
        <v>22.5</v>
      </c>
    </row>
    <row r="18" ht="28.45" customHeight="1" spans="1:13">
      <c r="A18" s="6"/>
      <c r="B18" s="6"/>
      <c r="C18" s="7"/>
      <c r="D18" s="6"/>
      <c r="E18" s="8"/>
      <c r="F18" s="9"/>
      <c r="G18" s="9"/>
      <c r="H18" s="9"/>
      <c r="I18" s="9" t="s">
        <v>288</v>
      </c>
      <c r="J18" s="9" t="s">
        <v>289</v>
      </c>
      <c r="K18" s="11">
        <v>10</v>
      </c>
      <c r="L18" s="8" t="s">
        <v>290</v>
      </c>
      <c r="M18" s="8">
        <v>22.5</v>
      </c>
    </row>
    <row r="19" ht="28.45" customHeight="1" spans="1:13">
      <c r="A19" s="6"/>
      <c r="B19" s="6"/>
      <c r="C19" s="7"/>
      <c r="D19" s="6"/>
      <c r="E19" s="8"/>
      <c r="F19" s="9"/>
      <c r="G19" s="9"/>
      <c r="H19" s="9" t="s">
        <v>291</v>
      </c>
      <c r="I19" s="9" t="s">
        <v>292</v>
      </c>
      <c r="J19" s="9" t="s">
        <v>286</v>
      </c>
      <c r="K19" s="11">
        <v>100</v>
      </c>
      <c r="L19" s="8" t="s">
        <v>287</v>
      </c>
      <c r="M19" s="8">
        <v>22.5</v>
      </c>
    </row>
    <row r="20" ht="28.45" customHeight="1" spans="1:13">
      <c r="A20" s="6"/>
      <c r="B20" s="6"/>
      <c r="C20" s="7"/>
      <c r="D20" s="6"/>
      <c r="E20" s="8"/>
      <c r="F20" s="9"/>
      <c r="G20" s="9" t="s">
        <v>293</v>
      </c>
      <c r="H20" s="9" t="s">
        <v>294</v>
      </c>
      <c r="I20" s="9" t="s">
        <v>295</v>
      </c>
      <c r="J20" s="9" t="s">
        <v>289</v>
      </c>
      <c r="K20" s="11">
        <v>5</v>
      </c>
      <c r="L20" s="8" t="s">
        <v>287</v>
      </c>
      <c r="M20" s="8">
        <v>22.5</v>
      </c>
    </row>
    <row r="21" ht="28.45" customHeight="1" spans="1:13">
      <c r="A21" s="6"/>
      <c r="B21" s="6" t="s">
        <v>198</v>
      </c>
      <c r="C21" s="7">
        <v>10</v>
      </c>
      <c r="D21" s="6" t="s">
        <v>198</v>
      </c>
      <c r="E21" s="8">
        <v>20.74</v>
      </c>
      <c r="F21" s="9" t="s">
        <v>282</v>
      </c>
      <c r="G21" s="9" t="s">
        <v>283</v>
      </c>
      <c r="H21" s="9" t="s">
        <v>284</v>
      </c>
      <c r="I21" s="9" t="s">
        <v>285</v>
      </c>
      <c r="J21" s="9" t="s">
        <v>286</v>
      </c>
      <c r="K21" s="11">
        <v>100</v>
      </c>
      <c r="L21" s="8" t="s">
        <v>287</v>
      </c>
      <c r="M21" s="8">
        <v>22.5</v>
      </c>
    </row>
    <row r="22" ht="28.45" customHeight="1" spans="1:13">
      <c r="A22" s="6"/>
      <c r="B22" s="6"/>
      <c r="C22" s="7"/>
      <c r="D22" s="6"/>
      <c r="E22" s="8"/>
      <c r="F22" s="9"/>
      <c r="G22" s="9"/>
      <c r="H22" s="9"/>
      <c r="I22" s="9" t="s">
        <v>288</v>
      </c>
      <c r="J22" s="9" t="s">
        <v>289</v>
      </c>
      <c r="K22" s="11">
        <v>10</v>
      </c>
      <c r="L22" s="8" t="s">
        <v>290</v>
      </c>
      <c r="M22" s="8">
        <v>22.5</v>
      </c>
    </row>
    <row r="23" ht="28.45" customHeight="1" spans="1:13">
      <c r="A23" s="6"/>
      <c r="B23" s="6"/>
      <c r="C23" s="7"/>
      <c r="D23" s="6"/>
      <c r="E23" s="8"/>
      <c r="F23" s="9"/>
      <c r="G23" s="9"/>
      <c r="H23" s="9" t="s">
        <v>291</v>
      </c>
      <c r="I23" s="9" t="s">
        <v>292</v>
      </c>
      <c r="J23" s="9" t="s">
        <v>286</v>
      </c>
      <c r="K23" s="11">
        <v>100</v>
      </c>
      <c r="L23" s="8" t="s">
        <v>287</v>
      </c>
      <c r="M23" s="8">
        <v>22.5</v>
      </c>
    </row>
    <row r="24" ht="28.45" customHeight="1" spans="1:13">
      <c r="A24" s="6"/>
      <c r="B24" s="6"/>
      <c r="C24" s="7"/>
      <c r="D24" s="6"/>
      <c r="E24" s="8"/>
      <c r="F24" s="9"/>
      <c r="G24" s="9" t="s">
        <v>293</v>
      </c>
      <c r="H24" s="9" t="s">
        <v>294</v>
      </c>
      <c r="I24" s="9" t="s">
        <v>295</v>
      </c>
      <c r="J24" s="9" t="s">
        <v>289</v>
      </c>
      <c r="K24" s="11">
        <v>5</v>
      </c>
      <c r="L24" s="8" t="s">
        <v>287</v>
      </c>
      <c r="M24" s="8">
        <v>22.5</v>
      </c>
    </row>
    <row r="25" ht="28.45" customHeight="1" spans="1:13">
      <c r="A25" s="6"/>
      <c r="B25" s="6" t="s">
        <v>298</v>
      </c>
      <c r="C25" s="7">
        <v>10</v>
      </c>
      <c r="D25" s="6" t="s">
        <v>299</v>
      </c>
      <c r="E25" s="8">
        <v>0.06</v>
      </c>
      <c r="F25" s="9" t="s">
        <v>282</v>
      </c>
      <c r="G25" s="9" t="s">
        <v>283</v>
      </c>
      <c r="H25" s="9" t="s">
        <v>284</v>
      </c>
      <c r="I25" s="9" t="s">
        <v>285</v>
      </c>
      <c r="J25" s="9" t="s">
        <v>286</v>
      </c>
      <c r="K25" s="11">
        <v>100</v>
      </c>
      <c r="L25" s="8" t="s">
        <v>287</v>
      </c>
      <c r="M25" s="8">
        <v>22.5</v>
      </c>
    </row>
    <row r="26" ht="28.45" customHeight="1" spans="1:13">
      <c r="A26" s="6"/>
      <c r="B26" s="6"/>
      <c r="C26" s="7"/>
      <c r="D26" s="6"/>
      <c r="E26" s="8"/>
      <c r="F26" s="9"/>
      <c r="G26" s="9"/>
      <c r="H26" s="9"/>
      <c r="I26" s="9" t="s">
        <v>288</v>
      </c>
      <c r="J26" s="9" t="s">
        <v>289</v>
      </c>
      <c r="K26" s="11">
        <v>10</v>
      </c>
      <c r="L26" s="8" t="s">
        <v>290</v>
      </c>
      <c r="M26" s="8">
        <v>22.5</v>
      </c>
    </row>
    <row r="27" ht="28.45" customHeight="1" spans="1:13">
      <c r="A27" s="6"/>
      <c r="B27" s="6"/>
      <c r="C27" s="7"/>
      <c r="D27" s="6"/>
      <c r="E27" s="8"/>
      <c r="F27" s="9"/>
      <c r="G27" s="9"/>
      <c r="H27" s="9" t="s">
        <v>291</v>
      </c>
      <c r="I27" s="9" t="s">
        <v>292</v>
      </c>
      <c r="J27" s="9" t="s">
        <v>286</v>
      </c>
      <c r="K27" s="11">
        <v>100</v>
      </c>
      <c r="L27" s="8" t="s">
        <v>287</v>
      </c>
      <c r="M27" s="8">
        <v>22.5</v>
      </c>
    </row>
    <row r="28" ht="28.45" customHeight="1" spans="1:13">
      <c r="A28" s="6"/>
      <c r="B28" s="6"/>
      <c r="C28" s="7"/>
      <c r="D28" s="6"/>
      <c r="E28" s="8"/>
      <c r="F28" s="9"/>
      <c r="G28" s="9" t="s">
        <v>293</v>
      </c>
      <c r="H28" s="9" t="s">
        <v>294</v>
      </c>
      <c r="I28" s="9" t="s">
        <v>295</v>
      </c>
      <c r="J28" s="9" t="s">
        <v>289</v>
      </c>
      <c r="K28" s="11">
        <v>5</v>
      </c>
      <c r="L28" s="8" t="s">
        <v>287</v>
      </c>
      <c r="M28" s="8">
        <v>22.5</v>
      </c>
    </row>
    <row r="29" ht="28.45" customHeight="1" spans="1:13">
      <c r="A29" s="6"/>
      <c r="B29" s="6" t="s">
        <v>366</v>
      </c>
      <c r="C29" s="7">
        <v>10</v>
      </c>
      <c r="D29" s="6" t="s">
        <v>301</v>
      </c>
      <c r="E29" s="8">
        <v>0.37</v>
      </c>
      <c r="F29" s="9" t="s">
        <v>282</v>
      </c>
      <c r="G29" s="9" t="s">
        <v>283</v>
      </c>
      <c r="H29" s="9" t="s">
        <v>284</v>
      </c>
      <c r="I29" s="9" t="s">
        <v>285</v>
      </c>
      <c r="J29" s="9" t="s">
        <v>286</v>
      </c>
      <c r="K29" s="11">
        <v>100</v>
      </c>
      <c r="L29" s="8" t="s">
        <v>287</v>
      </c>
      <c r="M29" s="8">
        <v>22.5</v>
      </c>
    </row>
    <row r="30" ht="28.45" customHeight="1" spans="1:13">
      <c r="A30" s="6"/>
      <c r="B30" s="6"/>
      <c r="C30" s="7"/>
      <c r="D30" s="6"/>
      <c r="E30" s="8"/>
      <c r="F30" s="9"/>
      <c r="G30" s="9"/>
      <c r="H30" s="9"/>
      <c r="I30" s="9" t="s">
        <v>288</v>
      </c>
      <c r="J30" s="9" t="s">
        <v>289</v>
      </c>
      <c r="K30" s="11">
        <v>10</v>
      </c>
      <c r="L30" s="8" t="s">
        <v>290</v>
      </c>
      <c r="M30" s="8">
        <v>22.5</v>
      </c>
    </row>
    <row r="31" ht="28.45" customHeight="1" spans="1:13">
      <c r="A31" s="6"/>
      <c r="B31" s="6"/>
      <c r="C31" s="7"/>
      <c r="D31" s="6"/>
      <c r="E31" s="8"/>
      <c r="F31" s="9"/>
      <c r="G31" s="9"/>
      <c r="H31" s="9" t="s">
        <v>291</v>
      </c>
      <c r="I31" s="9" t="s">
        <v>292</v>
      </c>
      <c r="J31" s="9" t="s">
        <v>286</v>
      </c>
      <c r="K31" s="11">
        <v>100</v>
      </c>
      <c r="L31" s="8" t="s">
        <v>287</v>
      </c>
      <c r="M31" s="8">
        <v>22.5</v>
      </c>
    </row>
    <row r="32" ht="28.45" customHeight="1" spans="1:13">
      <c r="A32" s="6"/>
      <c r="B32" s="6"/>
      <c r="C32" s="7"/>
      <c r="D32" s="6"/>
      <c r="E32" s="8"/>
      <c r="F32" s="9"/>
      <c r="G32" s="9" t="s">
        <v>293</v>
      </c>
      <c r="H32" s="9" t="s">
        <v>294</v>
      </c>
      <c r="I32" s="9" t="s">
        <v>295</v>
      </c>
      <c r="J32" s="9" t="s">
        <v>289</v>
      </c>
      <c r="K32" s="11">
        <v>5</v>
      </c>
      <c r="L32" s="8" t="s">
        <v>287</v>
      </c>
      <c r="M32" s="8">
        <v>22.5</v>
      </c>
    </row>
    <row r="33" ht="28.45" customHeight="1" spans="1:13">
      <c r="A33" s="6"/>
      <c r="B33" s="6" t="s">
        <v>300</v>
      </c>
      <c r="C33" s="7">
        <v>10</v>
      </c>
      <c r="D33" s="6" t="s">
        <v>301</v>
      </c>
      <c r="E33" s="8">
        <v>0.22</v>
      </c>
      <c r="F33" s="9" t="s">
        <v>282</v>
      </c>
      <c r="G33" s="9" t="s">
        <v>283</v>
      </c>
      <c r="H33" s="9" t="s">
        <v>284</v>
      </c>
      <c r="I33" s="9" t="s">
        <v>285</v>
      </c>
      <c r="J33" s="9" t="s">
        <v>286</v>
      </c>
      <c r="K33" s="11">
        <v>100</v>
      </c>
      <c r="L33" s="8" t="s">
        <v>287</v>
      </c>
      <c r="M33" s="8">
        <v>22.5</v>
      </c>
    </row>
    <row r="34" ht="28.45" customHeight="1" spans="1:13">
      <c r="A34" s="6"/>
      <c r="B34" s="6"/>
      <c r="C34" s="7"/>
      <c r="D34" s="6"/>
      <c r="E34" s="8"/>
      <c r="F34" s="9"/>
      <c r="G34" s="9"/>
      <c r="H34" s="9"/>
      <c r="I34" s="9" t="s">
        <v>288</v>
      </c>
      <c r="J34" s="9" t="s">
        <v>289</v>
      </c>
      <c r="K34" s="11">
        <v>10</v>
      </c>
      <c r="L34" s="8" t="s">
        <v>290</v>
      </c>
      <c r="M34" s="8">
        <v>22.5</v>
      </c>
    </row>
    <row r="35" ht="28.45" customHeight="1" spans="1:13">
      <c r="A35" s="6"/>
      <c r="B35" s="6"/>
      <c r="C35" s="7"/>
      <c r="D35" s="6"/>
      <c r="E35" s="8"/>
      <c r="F35" s="9"/>
      <c r="G35" s="9"/>
      <c r="H35" s="9" t="s">
        <v>291</v>
      </c>
      <c r="I35" s="9" t="s">
        <v>292</v>
      </c>
      <c r="J35" s="9" t="s">
        <v>286</v>
      </c>
      <c r="K35" s="11">
        <v>100</v>
      </c>
      <c r="L35" s="8" t="s">
        <v>287</v>
      </c>
      <c r="M35" s="8">
        <v>22.5</v>
      </c>
    </row>
    <row r="36" ht="28.45" customHeight="1" spans="1:13">
      <c r="A36" s="6"/>
      <c r="B36" s="6"/>
      <c r="C36" s="7"/>
      <c r="D36" s="6"/>
      <c r="E36" s="8"/>
      <c r="F36" s="9"/>
      <c r="G36" s="9" t="s">
        <v>293</v>
      </c>
      <c r="H36" s="9" t="s">
        <v>294</v>
      </c>
      <c r="I36" s="9" t="s">
        <v>295</v>
      </c>
      <c r="J36" s="9" t="s">
        <v>289</v>
      </c>
      <c r="K36" s="11">
        <v>5</v>
      </c>
      <c r="L36" s="8" t="s">
        <v>287</v>
      </c>
      <c r="M36" s="8">
        <v>22.5</v>
      </c>
    </row>
    <row r="37" ht="28.45" customHeight="1" spans="1:13">
      <c r="A37" s="6"/>
      <c r="B37" s="6" t="s">
        <v>369</v>
      </c>
      <c r="C37" s="7">
        <v>10</v>
      </c>
      <c r="D37" s="6" t="s">
        <v>301</v>
      </c>
      <c r="E37" s="8">
        <v>7.8</v>
      </c>
      <c r="F37" s="9" t="s">
        <v>282</v>
      </c>
      <c r="G37" s="9" t="s">
        <v>283</v>
      </c>
      <c r="H37" s="9" t="s">
        <v>284</v>
      </c>
      <c r="I37" s="9" t="s">
        <v>285</v>
      </c>
      <c r="J37" s="9" t="s">
        <v>286</v>
      </c>
      <c r="K37" s="11">
        <v>100</v>
      </c>
      <c r="L37" s="8" t="s">
        <v>287</v>
      </c>
      <c r="M37" s="8">
        <v>22.5</v>
      </c>
    </row>
    <row r="38" ht="28.45" customHeight="1" spans="1:13">
      <c r="A38" s="6"/>
      <c r="B38" s="6"/>
      <c r="C38" s="7"/>
      <c r="D38" s="6"/>
      <c r="E38" s="8"/>
      <c r="F38" s="9"/>
      <c r="G38" s="9"/>
      <c r="H38" s="9"/>
      <c r="I38" s="9" t="s">
        <v>288</v>
      </c>
      <c r="J38" s="9" t="s">
        <v>289</v>
      </c>
      <c r="K38" s="11">
        <v>10</v>
      </c>
      <c r="L38" s="8" t="s">
        <v>290</v>
      </c>
      <c r="M38" s="8">
        <v>22.5</v>
      </c>
    </row>
    <row r="39" ht="28.45" customHeight="1" spans="1:13">
      <c r="A39" s="6"/>
      <c r="B39" s="6"/>
      <c r="C39" s="7"/>
      <c r="D39" s="6"/>
      <c r="E39" s="8"/>
      <c r="F39" s="9"/>
      <c r="G39" s="9"/>
      <c r="H39" s="9" t="s">
        <v>291</v>
      </c>
      <c r="I39" s="9" t="s">
        <v>292</v>
      </c>
      <c r="J39" s="9" t="s">
        <v>286</v>
      </c>
      <c r="K39" s="11">
        <v>100</v>
      </c>
      <c r="L39" s="8" t="s">
        <v>287</v>
      </c>
      <c r="M39" s="8">
        <v>22.5</v>
      </c>
    </row>
    <row r="40" ht="28.45" customHeight="1" spans="1:13">
      <c r="A40" s="6"/>
      <c r="B40" s="6"/>
      <c r="C40" s="7"/>
      <c r="D40" s="6"/>
      <c r="E40" s="8"/>
      <c r="F40" s="9"/>
      <c r="G40" s="9" t="s">
        <v>293</v>
      </c>
      <c r="H40" s="9" t="s">
        <v>294</v>
      </c>
      <c r="I40" s="9" t="s">
        <v>295</v>
      </c>
      <c r="J40" s="9" t="s">
        <v>289</v>
      </c>
      <c r="K40" s="11">
        <v>5</v>
      </c>
      <c r="L40" s="8" t="s">
        <v>287</v>
      </c>
      <c r="M40" s="8">
        <v>22.5</v>
      </c>
    </row>
    <row r="41" ht="28.45" customHeight="1" spans="1:13">
      <c r="A41" s="6"/>
      <c r="B41" s="6" t="s">
        <v>302</v>
      </c>
      <c r="C41" s="7">
        <v>10</v>
      </c>
      <c r="D41" s="6" t="s">
        <v>301</v>
      </c>
      <c r="E41" s="8">
        <v>7</v>
      </c>
      <c r="F41" s="9" t="s">
        <v>282</v>
      </c>
      <c r="G41" s="9" t="s">
        <v>283</v>
      </c>
      <c r="H41" s="9" t="s">
        <v>284</v>
      </c>
      <c r="I41" s="9" t="s">
        <v>285</v>
      </c>
      <c r="J41" s="9" t="s">
        <v>286</v>
      </c>
      <c r="K41" s="11">
        <v>100</v>
      </c>
      <c r="L41" s="8" t="s">
        <v>287</v>
      </c>
      <c r="M41" s="8">
        <v>22.5</v>
      </c>
    </row>
    <row r="42" ht="28.45" customHeight="1" spans="1:13">
      <c r="A42" s="6"/>
      <c r="B42" s="6"/>
      <c r="C42" s="7"/>
      <c r="D42" s="6"/>
      <c r="E42" s="8"/>
      <c r="F42" s="9"/>
      <c r="G42" s="9"/>
      <c r="H42" s="9"/>
      <c r="I42" s="9" t="s">
        <v>288</v>
      </c>
      <c r="J42" s="9" t="s">
        <v>289</v>
      </c>
      <c r="K42" s="11">
        <v>10</v>
      </c>
      <c r="L42" s="8" t="s">
        <v>290</v>
      </c>
      <c r="M42" s="8">
        <v>22.5</v>
      </c>
    </row>
    <row r="43" ht="28.45" customHeight="1" spans="1:13">
      <c r="A43" s="6"/>
      <c r="B43" s="6"/>
      <c r="C43" s="7"/>
      <c r="D43" s="6"/>
      <c r="E43" s="8"/>
      <c r="F43" s="9"/>
      <c r="G43" s="9"/>
      <c r="H43" s="9" t="s">
        <v>291</v>
      </c>
      <c r="I43" s="9" t="s">
        <v>292</v>
      </c>
      <c r="J43" s="9" t="s">
        <v>286</v>
      </c>
      <c r="K43" s="11">
        <v>100</v>
      </c>
      <c r="L43" s="8" t="s">
        <v>287</v>
      </c>
      <c r="M43" s="8">
        <v>22.5</v>
      </c>
    </row>
    <row r="44" ht="28.45" customHeight="1" spans="1:13">
      <c r="A44" s="6"/>
      <c r="B44" s="6"/>
      <c r="C44" s="7"/>
      <c r="D44" s="6"/>
      <c r="E44" s="8"/>
      <c r="F44" s="9"/>
      <c r="G44" s="9" t="s">
        <v>293</v>
      </c>
      <c r="H44" s="9" t="s">
        <v>294</v>
      </c>
      <c r="I44" s="9" t="s">
        <v>295</v>
      </c>
      <c r="J44" s="9" t="s">
        <v>289</v>
      </c>
      <c r="K44" s="11">
        <v>5</v>
      </c>
      <c r="L44" s="8" t="s">
        <v>287</v>
      </c>
      <c r="M44" s="8">
        <v>22.5</v>
      </c>
    </row>
    <row r="45" ht="28.45" customHeight="1" spans="1:13">
      <c r="A45" s="6"/>
      <c r="B45" s="6" t="s">
        <v>452</v>
      </c>
      <c r="C45" s="7">
        <v>10</v>
      </c>
      <c r="D45" s="6" t="s">
        <v>301</v>
      </c>
      <c r="E45" s="8">
        <v>32.55</v>
      </c>
      <c r="F45" s="9" t="s">
        <v>282</v>
      </c>
      <c r="G45" s="9" t="s">
        <v>283</v>
      </c>
      <c r="H45" s="9" t="s">
        <v>284</v>
      </c>
      <c r="I45" s="9" t="s">
        <v>285</v>
      </c>
      <c r="J45" s="9" t="s">
        <v>286</v>
      </c>
      <c r="K45" s="11">
        <v>100</v>
      </c>
      <c r="L45" s="8" t="s">
        <v>287</v>
      </c>
      <c r="M45" s="8">
        <v>22.5</v>
      </c>
    </row>
    <row r="46" ht="28.45" customHeight="1" spans="1:13">
      <c r="A46" s="6"/>
      <c r="B46" s="6"/>
      <c r="C46" s="7"/>
      <c r="D46" s="6"/>
      <c r="E46" s="8"/>
      <c r="F46" s="9"/>
      <c r="G46" s="9"/>
      <c r="H46" s="9"/>
      <c r="I46" s="9" t="s">
        <v>288</v>
      </c>
      <c r="J46" s="9" t="s">
        <v>289</v>
      </c>
      <c r="K46" s="11">
        <v>10</v>
      </c>
      <c r="L46" s="8" t="s">
        <v>290</v>
      </c>
      <c r="M46" s="8">
        <v>22.5</v>
      </c>
    </row>
    <row r="47" ht="28.45" customHeight="1" spans="1:13">
      <c r="A47" s="6"/>
      <c r="B47" s="6"/>
      <c r="C47" s="7"/>
      <c r="D47" s="6"/>
      <c r="E47" s="8"/>
      <c r="F47" s="9"/>
      <c r="G47" s="9"/>
      <c r="H47" s="9" t="s">
        <v>291</v>
      </c>
      <c r="I47" s="9" t="s">
        <v>292</v>
      </c>
      <c r="J47" s="9" t="s">
        <v>286</v>
      </c>
      <c r="K47" s="11">
        <v>100</v>
      </c>
      <c r="L47" s="8" t="s">
        <v>287</v>
      </c>
      <c r="M47" s="8">
        <v>22.5</v>
      </c>
    </row>
    <row r="48" ht="28.45" customHeight="1" spans="1:13">
      <c r="A48" s="6"/>
      <c r="B48" s="6"/>
      <c r="C48" s="7"/>
      <c r="D48" s="6"/>
      <c r="E48" s="8"/>
      <c r="F48" s="9"/>
      <c r="G48" s="9" t="s">
        <v>293</v>
      </c>
      <c r="H48" s="9" t="s">
        <v>294</v>
      </c>
      <c r="I48" s="9" t="s">
        <v>295</v>
      </c>
      <c r="J48" s="9" t="s">
        <v>289</v>
      </c>
      <c r="K48" s="11">
        <v>5</v>
      </c>
      <c r="L48" s="8" t="s">
        <v>287</v>
      </c>
      <c r="M48" s="8">
        <v>22.5</v>
      </c>
    </row>
    <row r="49" ht="28.45" customHeight="1" spans="1:13">
      <c r="A49" s="6"/>
      <c r="B49" s="6" t="s">
        <v>303</v>
      </c>
      <c r="C49" s="7">
        <v>10</v>
      </c>
      <c r="D49" s="6" t="s">
        <v>303</v>
      </c>
      <c r="E49" s="8">
        <v>13.13</v>
      </c>
      <c r="F49" s="9" t="s">
        <v>304</v>
      </c>
      <c r="G49" s="9" t="s">
        <v>283</v>
      </c>
      <c r="H49" s="9" t="s">
        <v>284</v>
      </c>
      <c r="I49" s="9" t="s">
        <v>288</v>
      </c>
      <c r="J49" s="9" t="s">
        <v>289</v>
      </c>
      <c r="K49" s="11">
        <v>10</v>
      </c>
      <c r="L49" s="8" t="s">
        <v>290</v>
      </c>
      <c r="M49" s="8">
        <v>22.5</v>
      </c>
    </row>
    <row r="50" ht="33.9" customHeight="1" spans="1:13">
      <c r="A50" s="6"/>
      <c r="B50" s="6"/>
      <c r="C50" s="7"/>
      <c r="D50" s="6"/>
      <c r="E50" s="8"/>
      <c r="F50" s="9"/>
      <c r="G50" s="9"/>
      <c r="H50" s="9" t="s">
        <v>305</v>
      </c>
      <c r="I50" s="9" t="s">
        <v>306</v>
      </c>
      <c r="J50" s="9" t="s">
        <v>289</v>
      </c>
      <c r="K50" s="11">
        <v>5</v>
      </c>
      <c r="L50" s="8" t="s">
        <v>287</v>
      </c>
      <c r="M50" s="8">
        <v>22.5</v>
      </c>
    </row>
    <row r="51" ht="45.2" customHeight="1" spans="1:13">
      <c r="A51" s="6"/>
      <c r="B51" s="6"/>
      <c r="C51" s="7"/>
      <c r="D51" s="6"/>
      <c r="E51" s="8"/>
      <c r="F51" s="9"/>
      <c r="G51" s="9" t="s">
        <v>293</v>
      </c>
      <c r="H51" s="9" t="s">
        <v>294</v>
      </c>
      <c r="I51" s="9" t="s">
        <v>307</v>
      </c>
      <c r="J51" s="9" t="s">
        <v>289</v>
      </c>
      <c r="K51" s="11">
        <v>100</v>
      </c>
      <c r="L51" s="8" t="s">
        <v>287</v>
      </c>
      <c r="M51" s="8">
        <v>22.5</v>
      </c>
    </row>
    <row r="52" ht="28.45" customHeight="1" spans="1:13">
      <c r="A52" s="6"/>
      <c r="B52" s="6"/>
      <c r="C52" s="7"/>
      <c r="D52" s="6"/>
      <c r="E52" s="8"/>
      <c r="F52" s="9"/>
      <c r="G52" s="9"/>
      <c r="H52" s="9"/>
      <c r="I52" s="9" t="s">
        <v>308</v>
      </c>
      <c r="J52" s="9" t="s">
        <v>286</v>
      </c>
      <c r="K52" s="11">
        <v>100</v>
      </c>
      <c r="L52" s="8" t="s">
        <v>287</v>
      </c>
      <c r="M52" s="8">
        <v>22.5</v>
      </c>
    </row>
    <row r="53" ht="28.45" customHeight="1" spans="1:13">
      <c r="A53" s="6"/>
      <c r="B53" s="6" t="s">
        <v>191</v>
      </c>
      <c r="C53" s="7">
        <v>10</v>
      </c>
      <c r="D53" s="6" t="s">
        <v>191</v>
      </c>
      <c r="E53" s="8">
        <v>0.24</v>
      </c>
      <c r="F53" s="9" t="s">
        <v>304</v>
      </c>
      <c r="G53" s="9" t="s">
        <v>283</v>
      </c>
      <c r="H53" s="9" t="s">
        <v>284</v>
      </c>
      <c r="I53" s="9" t="s">
        <v>288</v>
      </c>
      <c r="J53" s="9" t="s">
        <v>289</v>
      </c>
      <c r="K53" s="11">
        <v>10</v>
      </c>
      <c r="L53" s="8" t="s">
        <v>290</v>
      </c>
      <c r="M53" s="8">
        <v>22.5</v>
      </c>
    </row>
    <row r="54" ht="33.9" customHeight="1" spans="1:13">
      <c r="A54" s="6"/>
      <c r="B54" s="6"/>
      <c r="C54" s="7"/>
      <c r="D54" s="6"/>
      <c r="E54" s="8"/>
      <c r="F54" s="9"/>
      <c r="G54" s="9"/>
      <c r="H54" s="9" t="s">
        <v>305</v>
      </c>
      <c r="I54" s="9" t="s">
        <v>306</v>
      </c>
      <c r="J54" s="9" t="s">
        <v>289</v>
      </c>
      <c r="K54" s="11">
        <v>5</v>
      </c>
      <c r="L54" s="8" t="s">
        <v>287</v>
      </c>
      <c r="M54" s="8">
        <v>22.5</v>
      </c>
    </row>
    <row r="55" ht="45.2" customHeight="1" spans="1:13">
      <c r="A55" s="6"/>
      <c r="B55" s="6"/>
      <c r="C55" s="7"/>
      <c r="D55" s="6"/>
      <c r="E55" s="8"/>
      <c r="F55" s="9"/>
      <c r="G55" s="9" t="s">
        <v>293</v>
      </c>
      <c r="H55" s="9" t="s">
        <v>294</v>
      </c>
      <c r="I55" s="9" t="s">
        <v>307</v>
      </c>
      <c r="J55" s="9" t="s">
        <v>289</v>
      </c>
      <c r="K55" s="11">
        <v>100</v>
      </c>
      <c r="L55" s="8" t="s">
        <v>287</v>
      </c>
      <c r="M55" s="8">
        <v>22.5</v>
      </c>
    </row>
    <row r="56" ht="28.45" customHeight="1" spans="1:13">
      <c r="A56" s="6"/>
      <c r="B56" s="6"/>
      <c r="C56" s="7"/>
      <c r="D56" s="6"/>
      <c r="E56" s="8"/>
      <c r="F56" s="9"/>
      <c r="G56" s="9"/>
      <c r="H56" s="9"/>
      <c r="I56" s="9" t="s">
        <v>308</v>
      </c>
      <c r="J56" s="9" t="s">
        <v>286</v>
      </c>
      <c r="K56" s="11">
        <v>100</v>
      </c>
      <c r="L56" s="8" t="s">
        <v>287</v>
      </c>
      <c r="M56" s="8">
        <v>22.5</v>
      </c>
    </row>
    <row r="57" ht="28.45" customHeight="1" spans="1:13">
      <c r="A57" s="6"/>
      <c r="B57" s="6" t="s">
        <v>189</v>
      </c>
      <c r="C57" s="7">
        <v>10</v>
      </c>
      <c r="D57" s="6" t="s">
        <v>189</v>
      </c>
      <c r="E57" s="8">
        <v>2.62</v>
      </c>
      <c r="F57" s="9" t="s">
        <v>304</v>
      </c>
      <c r="G57" s="9" t="s">
        <v>283</v>
      </c>
      <c r="H57" s="9" t="s">
        <v>284</v>
      </c>
      <c r="I57" s="9" t="s">
        <v>288</v>
      </c>
      <c r="J57" s="9" t="s">
        <v>289</v>
      </c>
      <c r="K57" s="11">
        <v>10</v>
      </c>
      <c r="L57" s="8" t="s">
        <v>290</v>
      </c>
      <c r="M57" s="8">
        <v>22.5</v>
      </c>
    </row>
    <row r="58" ht="33.9" customHeight="1" spans="1:13">
      <c r="A58" s="6"/>
      <c r="B58" s="6"/>
      <c r="C58" s="7"/>
      <c r="D58" s="6"/>
      <c r="E58" s="8"/>
      <c r="F58" s="9"/>
      <c r="G58" s="9"/>
      <c r="H58" s="9" t="s">
        <v>305</v>
      </c>
      <c r="I58" s="9" t="s">
        <v>306</v>
      </c>
      <c r="J58" s="9" t="s">
        <v>289</v>
      </c>
      <c r="K58" s="11">
        <v>5</v>
      </c>
      <c r="L58" s="8" t="s">
        <v>287</v>
      </c>
      <c r="M58" s="8">
        <v>22.5</v>
      </c>
    </row>
    <row r="59" ht="45.2" customHeight="1" spans="1:13">
      <c r="A59" s="6"/>
      <c r="B59" s="6"/>
      <c r="C59" s="7"/>
      <c r="D59" s="6"/>
      <c r="E59" s="8"/>
      <c r="F59" s="9"/>
      <c r="G59" s="9" t="s">
        <v>293</v>
      </c>
      <c r="H59" s="9" t="s">
        <v>294</v>
      </c>
      <c r="I59" s="9" t="s">
        <v>307</v>
      </c>
      <c r="J59" s="9" t="s">
        <v>289</v>
      </c>
      <c r="K59" s="11">
        <v>100</v>
      </c>
      <c r="L59" s="8" t="s">
        <v>287</v>
      </c>
      <c r="M59" s="8">
        <v>22.5</v>
      </c>
    </row>
    <row r="60" ht="28.45" customHeight="1" spans="1:13">
      <c r="A60" s="6"/>
      <c r="B60" s="6"/>
      <c r="C60" s="7"/>
      <c r="D60" s="6"/>
      <c r="E60" s="8"/>
      <c r="F60" s="9"/>
      <c r="G60" s="9"/>
      <c r="H60" s="9"/>
      <c r="I60" s="9" t="s">
        <v>308</v>
      </c>
      <c r="J60" s="9" t="s">
        <v>286</v>
      </c>
      <c r="K60" s="11">
        <v>100</v>
      </c>
      <c r="L60" s="8" t="s">
        <v>287</v>
      </c>
      <c r="M60" s="8">
        <v>22.5</v>
      </c>
    </row>
    <row r="61" ht="28.45" customHeight="1" spans="1:13">
      <c r="A61" s="6"/>
      <c r="B61" s="6" t="s">
        <v>309</v>
      </c>
      <c r="C61" s="7">
        <v>10</v>
      </c>
      <c r="D61" s="6" t="s">
        <v>309</v>
      </c>
      <c r="E61" s="8">
        <v>3.6</v>
      </c>
      <c r="F61" s="9" t="s">
        <v>304</v>
      </c>
      <c r="G61" s="9" t="s">
        <v>283</v>
      </c>
      <c r="H61" s="9" t="s">
        <v>284</v>
      </c>
      <c r="I61" s="9" t="s">
        <v>288</v>
      </c>
      <c r="J61" s="9" t="s">
        <v>289</v>
      </c>
      <c r="K61" s="11">
        <v>10</v>
      </c>
      <c r="L61" s="8" t="s">
        <v>290</v>
      </c>
      <c r="M61" s="8">
        <v>22.5</v>
      </c>
    </row>
    <row r="62" ht="33.9" customHeight="1" spans="1:13">
      <c r="A62" s="6"/>
      <c r="B62" s="6"/>
      <c r="C62" s="7"/>
      <c r="D62" s="6"/>
      <c r="E62" s="8"/>
      <c r="F62" s="9"/>
      <c r="G62" s="9"/>
      <c r="H62" s="9" t="s">
        <v>305</v>
      </c>
      <c r="I62" s="9" t="s">
        <v>306</v>
      </c>
      <c r="J62" s="9" t="s">
        <v>289</v>
      </c>
      <c r="K62" s="11">
        <v>5</v>
      </c>
      <c r="L62" s="8" t="s">
        <v>287</v>
      </c>
      <c r="M62" s="8">
        <v>22.5</v>
      </c>
    </row>
    <row r="63" ht="45.2" customHeight="1" spans="1:13">
      <c r="A63" s="6"/>
      <c r="B63" s="6"/>
      <c r="C63" s="7"/>
      <c r="D63" s="6"/>
      <c r="E63" s="8"/>
      <c r="F63" s="9"/>
      <c r="G63" s="9" t="s">
        <v>293</v>
      </c>
      <c r="H63" s="9" t="s">
        <v>294</v>
      </c>
      <c r="I63" s="9" t="s">
        <v>307</v>
      </c>
      <c r="J63" s="9" t="s">
        <v>289</v>
      </c>
      <c r="K63" s="11">
        <v>100</v>
      </c>
      <c r="L63" s="8" t="s">
        <v>287</v>
      </c>
      <c r="M63" s="8">
        <v>22.5</v>
      </c>
    </row>
    <row r="64" ht="28.45" customHeight="1" spans="1:13">
      <c r="A64" s="6"/>
      <c r="B64" s="6"/>
      <c r="C64" s="7"/>
      <c r="D64" s="6"/>
      <c r="E64" s="8"/>
      <c r="F64" s="9"/>
      <c r="G64" s="9"/>
      <c r="H64" s="9"/>
      <c r="I64" s="9" t="s">
        <v>308</v>
      </c>
      <c r="J64" s="9" t="s">
        <v>286</v>
      </c>
      <c r="K64" s="11">
        <v>100</v>
      </c>
      <c r="L64" s="8" t="s">
        <v>287</v>
      </c>
      <c r="M64" s="8">
        <v>22.5</v>
      </c>
    </row>
    <row r="65" ht="28.45" customHeight="1" spans="1:13">
      <c r="A65" s="6"/>
      <c r="B65" s="6" t="s">
        <v>237</v>
      </c>
      <c r="C65" s="7">
        <v>10</v>
      </c>
      <c r="D65" s="6" t="s">
        <v>231</v>
      </c>
      <c r="E65" s="8">
        <v>0.08</v>
      </c>
      <c r="F65" s="9" t="s">
        <v>385</v>
      </c>
      <c r="G65" s="9" t="s">
        <v>283</v>
      </c>
      <c r="H65" s="9" t="s">
        <v>284</v>
      </c>
      <c r="I65" s="9" t="s">
        <v>386</v>
      </c>
      <c r="J65" s="9" t="s">
        <v>286</v>
      </c>
      <c r="K65" s="11">
        <v>7</v>
      </c>
      <c r="L65" s="8" t="s">
        <v>372</v>
      </c>
      <c r="M65" s="8">
        <v>10</v>
      </c>
    </row>
    <row r="66" ht="28.45" customHeight="1" spans="1:13">
      <c r="A66" s="6"/>
      <c r="B66" s="6"/>
      <c r="C66" s="7"/>
      <c r="D66" s="6"/>
      <c r="E66" s="8"/>
      <c r="F66" s="9"/>
      <c r="G66" s="9"/>
      <c r="H66" s="9" t="s">
        <v>305</v>
      </c>
      <c r="I66" s="9" t="s">
        <v>387</v>
      </c>
      <c r="J66" s="9" t="s">
        <v>286</v>
      </c>
      <c r="K66" s="11">
        <v>100</v>
      </c>
      <c r="L66" s="8" t="s">
        <v>287</v>
      </c>
      <c r="M66" s="8">
        <v>10</v>
      </c>
    </row>
    <row r="67" ht="28.45" customHeight="1" spans="1:13">
      <c r="A67" s="6"/>
      <c r="B67" s="6"/>
      <c r="C67" s="7"/>
      <c r="D67" s="6"/>
      <c r="E67" s="8"/>
      <c r="F67" s="9"/>
      <c r="G67" s="9"/>
      <c r="H67" s="9"/>
      <c r="I67" s="9" t="s">
        <v>328</v>
      </c>
      <c r="J67" s="9" t="s">
        <v>329</v>
      </c>
      <c r="K67" s="11">
        <v>95</v>
      </c>
      <c r="L67" s="8" t="s">
        <v>287</v>
      </c>
      <c r="M67" s="8">
        <v>4</v>
      </c>
    </row>
    <row r="68" ht="28.45" customHeight="1" spans="1:13">
      <c r="A68" s="6"/>
      <c r="B68" s="6"/>
      <c r="C68" s="7"/>
      <c r="D68" s="6"/>
      <c r="E68" s="8"/>
      <c r="F68" s="9"/>
      <c r="G68" s="9"/>
      <c r="H68" s="9" t="s">
        <v>291</v>
      </c>
      <c r="I68" s="9" t="s">
        <v>388</v>
      </c>
      <c r="J68" s="9" t="s">
        <v>286</v>
      </c>
      <c r="K68" s="11">
        <v>365</v>
      </c>
      <c r="L68" s="8" t="s">
        <v>453</v>
      </c>
      <c r="M68" s="8">
        <v>10</v>
      </c>
    </row>
    <row r="69" ht="28.45" customHeight="1" spans="1:13">
      <c r="A69" s="6"/>
      <c r="B69" s="6"/>
      <c r="C69" s="7"/>
      <c r="D69" s="6"/>
      <c r="E69" s="8"/>
      <c r="F69" s="9"/>
      <c r="G69" s="9"/>
      <c r="H69" s="9"/>
      <c r="I69" s="9" t="s">
        <v>330</v>
      </c>
      <c r="J69" s="9" t="s">
        <v>329</v>
      </c>
      <c r="K69" s="11">
        <v>98</v>
      </c>
      <c r="L69" s="8" t="s">
        <v>287</v>
      </c>
      <c r="M69" s="8">
        <v>1</v>
      </c>
    </row>
    <row r="70" ht="28.45" customHeight="1" spans="1:13">
      <c r="A70" s="6"/>
      <c r="B70" s="6"/>
      <c r="C70" s="7"/>
      <c r="D70" s="6"/>
      <c r="E70" s="8"/>
      <c r="F70" s="9"/>
      <c r="G70" s="9"/>
      <c r="H70" s="9"/>
      <c r="I70" s="9" t="s">
        <v>331</v>
      </c>
      <c r="J70" s="9" t="s">
        <v>329</v>
      </c>
      <c r="K70" s="11">
        <v>98</v>
      </c>
      <c r="L70" s="8" t="s">
        <v>287</v>
      </c>
      <c r="M70" s="8">
        <v>2</v>
      </c>
    </row>
    <row r="71" ht="28.45" customHeight="1" spans="1:13">
      <c r="A71" s="6"/>
      <c r="B71" s="6"/>
      <c r="C71" s="7"/>
      <c r="D71" s="6"/>
      <c r="E71" s="8"/>
      <c r="F71" s="9"/>
      <c r="G71" s="9"/>
      <c r="H71" s="9"/>
      <c r="I71" s="9" t="s">
        <v>332</v>
      </c>
      <c r="J71" s="9" t="s">
        <v>329</v>
      </c>
      <c r="K71" s="11">
        <v>95</v>
      </c>
      <c r="L71" s="8" t="s">
        <v>287</v>
      </c>
      <c r="M71" s="8">
        <v>3</v>
      </c>
    </row>
    <row r="72" ht="28.45" customHeight="1" spans="1:13">
      <c r="A72" s="6"/>
      <c r="B72" s="6"/>
      <c r="C72" s="7"/>
      <c r="D72" s="6"/>
      <c r="E72" s="8"/>
      <c r="F72" s="9"/>
      <c r="G72" s="9"/>
      <c r="H72" s="9"/>
      <c r="I72" s="9" t="s">
        <v>333</v>
      </c>
      <c r="J72" s="9" t="s">
        <v>329</v>
      </c>
      <c r="K72" s="11">
        <v>95</v>
      </c>
      <c r="L72" s="8" t="s">
        <v>287</v>
      </c>
      <c r="M72" s="8">
        <v>0</v>
      </c>
    </row>
    <row r="73" ht="28.45" customHeight="1" spans="1:13">
      <c r="A73" s="6"/>
      <c r="B73" s="6"/>
      <c r="C73" s="7"/>
      <c r="D73" s="6"/>
      <c r="E73" s="8"/>
      <c r="F73" s="9"/>
      <c r="G73" s="9"/>
      <c r="H73" s="9" t="s">
        <v>376</v>
      </c>
      <c r="I73" s="9" t="s">
        <v>390</v>
      </c>
      <c r="J73" s="9" t="s">
        <v>329</v>
      </c>
      <c r="K73" s="11">
        <v>800</v>
      </c>
      <c r="L73" s="8" t="s">
        <v>391</v>
      </c>
      <c r="M73" s="8">
        <v>10</v>
      </c>
    </row>
    <row r="74" ht="28.45" customHeight="1" spans="1:13">
      <c r="A74" s="6"/>
      <c r="B74" s="6"/>
      <c r="C74" s="7"/>
      <c r="D74" s="6"/>
      <c r="E74" s="8"/>
      <c r="F74" s="9"/>
      <c r="G74" s="9" t="s">
        <v>293</v>
      </c>
      <c r="H74" s="9" t="s">
        <v>294</v>
      </c>
      <c r="I74" s="9" t="s">
        <v>392</v>
      </c>
      <c r="J74" s="9" t="s">
        <v>324</v>
      </c>
      <c r="K74" s="11" t="s">
        <v>393</v>
      </c>
      <c r="L74" s="8" t="s">
        <v>417</v>
      </c>
      <c r="M74" s="8">
        <v>5</v>
      </c>
    </row>
    <row r="75" ht="28.45" customHeight="1" spans="1:13">
      <c r="A75" s="6"/>
      <c r="B75" s="6"/>
      <c r="C75" s="7"/>
      <c r="D75" s="6"/>
      <c r="E75" s="8"/>
      <c r="F75" s="9"/>
      <c r="G75" s="9"/>
      <c r="H75" s="9" t="s">
        <v>320</v>
      </c>
      <c r="I75" s="9" t="s">
        <v>394</v>
      </c>
      <c r="J75" s="9" t="s">
        <v>324</v>
      </c>
      <c r="K75" s="11" t="s">
        <v>393</v>
      </c>
      <c r="L75" s="8" t="s">
        <v>417</v>
      </c>
      <c r="M75" s="8">
        <v>5</v>
      </c>
    </row>
    <row r="76" ht="28.45" customHeight="1" spans="1:13">
      <c r="A76" s="6"/>
      <c r="B76" s="6"/>
      <c r="C76" s="7"/>
      <c r="D76" s="6"/>
      <c r="E76" s="8"/>
      <c r="F76" s="9"/>
      <c r="G76" s="9"/>
      <c r="H76" s="9" t="s">
        <v>381</v>
      </c>
      <c r="I76" s="9" t="s">
        <v>395</v>
      </c>
      <c r="J76" s="9" t="s">
        <v>324</v>
      </c>
      <c r="K76" s="11" t="s">
        <v>393</v>
      </c>
      <c r="L76" s="8" t="s">
        <v>417</v>
      </c>
      <c r="M76" s="8">
        <v>10</v>
      </c>
    </row>
    <row r="77" ht="28.45" customHeight="1" spans="1:13">
      <c r="A77" s="6"/>
      <c r="B77" s="6"/>
      <c r="C77" s="7"/>
      <c r="D77" s="6"/>
      <c r="E77" s="8"/>
      <c r="F77" s="9"/>
      <c r="G77" s="9"/>
      <c r="H77" s="9" t="s">
        <v>383</v>
      </c>
      <c r="I77" s="9" t="s">
        <v>454</v>
      </c>
      <c r="J77" s="9" t="s">
        <v>324</v>
      </c>
      <c r="K77" s="11" t="s">
        <v>393</v>
      </c>
      <c r="L77" s="8" t="s">
        <v>417</v>
      </c>
      <c r="M77" s="8">
        <v>10</v>
      </c>
    </row>
    <row r="78" ht="28.45" customHeight="1" spans="1:13">
      <c r="A78" s="6"/>
      <c r="B78" s="6"/>
      <c r="C78" s="7"/>
      <c r="D78" s="6"/>
      <c r="E78" s="8"/>
      <c r="F78" s="9"/>
      <c r="G78" s="9" t="s">
        <v>314</v>
      </c>
      <c r="H78" s="9" t="s">
        <v>315</v>
      </c>
      <c r="I78" s="9" t="s">
        <v>397</v>
      </c>
      <c r="J78" s="9" t="s">
        <v>329</v>
      </c>
      <c r="K78" s="11">
        <v>98</v>
      </c>
      <c r="L78" s="8" t="s">
        <v>287</v>
      </c>
      <c r="M78" s="8">
        <v>10</v>
      </c>
    </row>
    <row r="79" ht="28.45" customHeight="1" spans="1:13">
      <c r="A79" s="6"/>
      <c r="B79" s="6" t="s">
        <v>241</v>
      </c>
      <c r="C79" s="7">
        <v>10</v>
      </c>
      <c r="D79" s="6" t="s">
        <v>231</v>
      </c>
      <c r="E79" s="8">
        <v>7.32</v>
      </c>
      <c r="F79" s="9" t="s">
        <v>455</v>
      </c>
      <c r="G79" s="9" t="s">
        <v>283</v>
      </c>
      <c r="H79" s="9" t="s">
        <v>284</v>
      </c>
      <c r="I79" s="9" t="s">
        <v>456</v>
      </c>
      <c r="J79" s="9" t="s">
        <v>286</v>
      </c>
      <c r="K79" s="11">
        <v>4</v>
      </c>
      <c r="L79" s="8" t="s">
        <v>457</v>
      </c>
      <c r="M79" s="8">
        <v>10</v>
      </c>
    </row>
    <row r="80" ht="28.45" customHeight="1" spans="1:13">
      <c r="A80" s="6"/>
      <c r="B80" s="6"/>
      <c r="C80" s="7"/>
      <c r="D80" s="6"/>
      <c r="E80" s="8"/>
      <c r="F80" s="9"/>
      <c r="G80" s="9"/>
      <c r="H80" s="9" t="s">
        <v>305</v>
      </c>
      <c r="I80" s="9" t="s">
        <v>458</v>
      </c>
      <c r="J80" s="9" t="s">
        <v>286</v>
      </c>
      <c r="K80" s="11">
        <v>100</v>
      </c>
      <c r="L80" s="8" t="s">
        <v>287</v>
      </c>
      <c r="M80" s="8">
        <v>10</v>
      </c>
    </row>
    <row r="81" ht="28.45" customHeight="1" spans="1:13">
      <c r="A81" s="6"/>
      <c r="B81" s="6"/>
      <c r="C81" s="7"/>
      <c r="D81" s="6"/>
      <c r="E81" s="8"/>
      <c r="F81" s="9"/>
      <c r="G81" s="9"/>
      <c r="H81" s="9" t="s">
        <v>291</v>
      </c>
      <c r="I81" s="9" t="s">
        <v>459</v>
      </c>
      <c r="J81" s="9" t="s">
        <v>286</v>
      </c>
      <c r="K81" s="11">
        <v>100</v>
      </c>
      <c r="L81" s="8" t="s">
        <v>287</v>
      </c>
      <c r="M81" s="8">
        <v>20</v>
      </c>
    </row>
    <row r="82" ht="28.45" customHeight="1" spans="1:13">
      <c r="A82" s="6"/>
      <c r="B82" s="6"/>
      <c r="C82" s="7"/>
      <c r="D82" s="6"/>
      <c r="E82" s="8"/>
      <c r="F82" s="9"/>
      <c r="G82" s="9"/>
      <c r="H82" s="9" t="s">
        <v>376</v>
      </c>
      <c r="I82" s="9" t="s">
        <v>460</v>
      </c>
      <c r="J82" s="9" t="s">
        <v>286</v>
      </c>
      <c r="K82" s="11">
        <v>7</v>
      </c>
      <c r="L82" s="8" t="s">
        <v>405</v>
      </c>
      <c r="M82" s="8">
        <v>10</v>
      </c>
    </row>
    <row r="83" ht="28.45" customHeight="1" spans="1:13">
      <c r="A83" s="6"/>
      <c r="B83" s="6"/>
      <c r="C83" s="7"/>
      <c r="D83" s="6"/>
      <c r="E83" s="8"/>
      <c r="F83" s="9"/>
      <c r="G83" s="9" t="s">
        <v>293</v>
      </c>
      <c r="H83" s="9" t="s">
        <v>294</v>
      </c>
      <c r="I83" s="9" t="s">
        <v>461</v>
      </c>
      <c r="J83" s="9" t="s">
        <v>324</v>
      </c>
      <c r="K83" s="11" t="s">
        <v>325</v>
      </c>
      <c r="L83" s="8" t="s">
        <v>326</v>
      </c>
      <c r="M83" s="8">
        <v>5</v>
      </c>
    </row>
    <row r="84" ht="28.45" customHeight="1" spans="1:13">
      <c r="A84" s="6"/>
      <c r="B84" s="6"/>
      <c r="C84" s="7"/>
      <c r="D84" s="6"/>
      <c r="E84" s="8"/>
      <c r="F84" s="9"/>
      <c r="G84" s="9"/>
      <c r="H84" s="9" t="s">
        <v>320</v>
      </c>
      <c r="I84" s="9" t="s">
        <v>462</v>
      </c>
      <c r="J84" s="9" t="s">
        <v>286</v>
      </c>
      <c r="K84" s="11">
        <v>100</v>
      </c>
      <c r="L84" s="8" t="s">
        <v>287</v>
      </c>
      <c r="M84" s="8">
        <v>5</v>
      </c>
    </row>
    <row r="85" ht="28.45" customHeight="1" spans="1:13">
      <c r="A85" s="6"/>
      <c r="B85" s="6"/>
      <c r="C85" s="7"/>
      <c r="D85" s="6"/>
      <c r="E85" s="8"/>
      <c r="F85" s="9"/>
      <c r="G85" s="9"/>
      <c r="H85" s="9" t="s">
        <v>381</v>
      </c>
      <c r="I85" s="9" t="s">
        <v>463</v>
      </c>
      <c r="J85" s="9" t="s">
        <v>324</v>
      </c>
      <c r="K85" s="11" t="s">
        <v>325</v>
      </c>
      <c r="L85" s="8" t="s">
        <v>326</v>
      </c>
      <c r="M85" s="8">
        <v>10</v>
      </c>
    </row>
    <row r="86" ht="28.45" customHeight="1" spans="1:13">
      <c r="A86" s="6"/>
      <c r="B86" s="6"/>
      <c r="C86" s="7"/>
      <c r="D86" s="6"/>
      <c r="E86" s="8"/>
      <c r="F86" s="9"/>
      <c r="G86" s="9"/>
      <c r="H86" s="9" t="s">
        <v>383</v>
      </c>
      <c r="I86" s="9" t="s">
        <v>464</v>
      </c>
      <c r="J86" s="9" t="s">
        <v>324</v>
      </c>
      <c r="K86" s="11" t="s">
        <v>429</v>
      </c>
      <c r="L86" s="8" t="s">
        <v>326</v>
      </c>
      <c r="M86" s="8">
        <v>10</v>
      </c>
    </row>
    <row r="87" ht="28.45" customHeight="1" spans="1:13">
      <c r="A87" s="6"/>
      <c r="B87" s="6"/>
      <c r="C87" s="7"/>
      <c r="D87" s="6"/>
      <c r="E87" s="8"/>
      <c r="F87" s="9"/>
      <c r="G87" s="9" t="s">
        <v>314</v>
      </c>
      <c r="H87" s="9" t="s">
        <v>315</v>
      </c>
      <c r="I87" s="9" t="s">
        <v>465</v>
      </c>
      <c r="J87" s="9" t="s">
        <v>329</v>
      </c>
      <c r="K87" s="11">
        <v>95</v>
      </c>
      <c r="L87" s="8" t="s">
        <v>287</v>
      </c>
      <c r="M87" s="8">
        <v>10</v>
      </c>
    </row>
    <row r="88" ht="28.45" customHeight="1" spans="1:13">
      <c r="A88" s="6"/>
      <c r="B88" s="6" t="s">
        <v>240</v>
      </c>
      <c r="C88" s="7">
        <v>10</v>
      </c>
      <c r="D88" s="6" t="s">
        <v>231</v>
      </c>
      <c r="E88" s="8">
        <v>13.7</v>
      </c>
      <c r="F88" s="9" t="s">
        <v>466</v>
      </c>
      <c r="G88" s="9" t="s">
        <v>283</v>
      </c>
      <c r="H88" s="9" t="s">
        <v>284</v>
      </c>
      <c r="I88" s="9" t="s">
        <v>467</v>
      </c>
      <c r="J88" s="9" t="s">
        <v>286</v>
      </c>
      <c r="K88" s="11">
        <v>3</v>
      </c>
      <c r="L88" s="8" t="s">
        <v>468</v>
      </c>
      <c r="M88" s="8">
        <v>10</v>
      </c>
    </row>
    <row r="89" ht="28.45" customHeight="1" spans="1:13">
      <c r="A89" s="6"/>
      <c r="B89" s="6"/>
      <c r="C89" s="7"/>
      <c r="D89" s="6"/>
      <c r="E89" s="8"/>
      <c r="F89" s="9"/>
      <c r="G89" s="9"/>
      <c r="H89" s="9" t="s">
        <v>305</v>
      </c>
      <c r="I89" s="9" t="s">
        <v>469</v>
      </c>
      <c r="J89" s="9" t="s">
        <v>286</v>
      </c>
      <c r="K89" s="11">
        <v>100</v>
      </c>
      <c r="L89" s="8" t="s">
        <v>287</v>
      </c>
      <c r="M89" s="8">
        <v>10</v>
      </c>
    </row>
    <row r="90" ht="28.45" customHeight="1" spans="1:13">
      <c r="A90" s="6"/>
      <c r="B90" s="6"/>
      <c r="C90" s="7"/>
      <c r="D90" s="6"/>
      <c r="E90" s="8"/>
      <c r="F90" s="9"/>
      <c r="G90" s="9"/>
      <c r="H90" s="9" t="s">
        <v>291</v>
      </c>
      <c r="I90" s="9" t="s">
        <v>470</v>
      </c>
      <c r="J90" s="9" t="s">
        <v>286</v>
      </c>
      <c r="K90" s="11">
        <v>100</v>
      </c>
      <c r="L90" s="8" t="s">
        <v>287</v>
      </c>
      <c r="M90" s="8">
        <v>20</v>
      </c>
    </row>
    <row r="91" ht="28.45" customHeight="1" spans="1:13">
      <c r="A91" s="6"/>
      <c r="B91" s="6"/>
      <c r="C91" s="7"/>
      <c r="D91" s="6"/>
      <c r="E91" s="8"/>
      <c r="F91" s="9"/>
      <c r="G91" s="9"/>
      <c r="H91" s="9" t="s">
        <v>376</v>
      </c>
      <c r="I91" s="9" t="s">
        <v>471</v>
      </c>
      <c r="J91" s="9" t="s">
        <v>286</v>
      </c>
      <c r="K91" s="11">
        <v>14</v>
      </c>
      <c r="L91" s="8" t="s">
        <v>405</v>
      </c>
      <c r="M91" s="8">
        <v>10</v>
      </c>
    </row>
    <row r="92" ht="28.45" customHeight="1" spans="1:13">
      <c r="A92" s="6"/>
      <c r="B92" s="6"/>
      <c r="C92" s="7"/>
      <c r="D92" s="6"/>
      <c r="E92" s="8"/>
      <c r="F92" s="9"/>
      <c r="G92" s="9" t="s">
        <v>293</v>
      </c>
      <c r="H92" s="9" t="s">
        <v>294</v>
      </c>
      <c r="I92" s="9" t="s">
        <v>461</v>
      </c>
      <c r="J92" s="9" t="s">
        <v>324</v>
      </c>
      <c r="K92" s="11" t="s">
        <v>325</v>
      </c>
      <c r="L92" s="8" t="s">
        <v>326</v>
      </c>
      <c r="M92" s="8">
        <v>5</v>
      </c>
    </row>
    <row r="93" ht="28.45" customHeight="1" spans="1:13">
      <c r="A93" s="6"/>
      <c r="B93" s="6"/>
      <c r="C93" s="7"/>
      <c r="D93" s="6"/>
      <c r="E93" s="8"/>
      <c r="F93" s="9"/>
      <c r="G93" s="9"/>
      <c r="H93" s="9" t="s">
        <v>320</v>
      </c>
      <c r="I93" s="9" t="s">
        <v>462</v>
      </c>
      <c r="J93" s="9" t="s">
        <v>324</v>
      </c>
      <c r="K93" s="11" t="s">
        <v>325</v>
      </c>
      <c r="L93" s="8" t="s">
        <v>326</v>
      </c>
      <c r="M93" s="8">
        <v>5</v>
      </c>
    </row>
    <row r="94" ht="28.45" customHeight="1" spans="1:13">
      <c r="A94" s="6"/>
      <c r="B94" s="6"/>
      <c r="C94" s="7"/>
      <c r="D94" s="6"/>
      <c r="E94" s="8"/>
      <c r="F94" s="9"/>
      <c r="G94" s="9"/>
      <c r="H94" s="9" t="s">
        <v>381</v>
      </c>
      <c r="I94" s="9" t="s">
        <v>463</v>
      </c>
      <c r="J94" s="9" t="s">
        <v>324</v>
      </c>
      <c r="K94" s="11" t="s">
        <v>325</v>
      </c>
      <c r="L94" s="8" t="s">
        <v>326</v>
      </c>
      <c r="M94" s="8">
        <v>10</v>
      </c>
    </row>
    <row r="95" ht="28.45" customHeight="1" spans="1:13">
      <c r="A95" s="6"/>
      <c r="B95" s="6"/>
      <c r="C95" s="7"/>
      <c r="D95" s="6"/>
      <c r="E95" s="8"/>
      <c r="F95" s="9"/>
      <c r="G95" s="9"/>
      <c r="H95" s="9" t="s">
        <v>383</v>
      </c>
      <c r="I95" s="9" t="s">
        <v>464</v>
      </c>
      <c r="J95" s="9" t="s">
        <v>324</v>
      </c>
      <c r="K95" s="11" t="s">
        <v>325</v>
      </c>
      <c r="L95" s="8" t="s">
        <v>326</v>
      </c>
      <c r="M95" s="8">
        <v>10</v>
      </c>
    </row>
    <row r="96" ht="28.45" customHeight="1" spans="1:13">
      <c r="A96" s="6"/>
      <c r="B96" s="6"/>
      <c r="C96" s="7"/>
      <c r="D96" s="6"/>
      <c r="E96" s="8"/>
      <c r="F96" s="9"/>
      <c r="G96" s="9" t="s">
        <v>314</v>
      </c>
      <c r="H96" s="9" t="s">
        <v>315</v>
      </c>
      <c r="I96" s="9" t="s">
        <v>465</v>
      </c>
      <c r="J96" s="9" t="s">
        <v>329</v>
      </c>
      <c r="K96" s="11">
        <v>95</v>
      </c>
      <c r="L96" s="8" t="s">
        <v>287</v>
      </c>
      <c r="M96" s="8">
        <v>10</v>
      </c>
    </row>
    <row r="97" ht="28.45" customHeight="1" spans="1:13">
      <c r="A97" s="6"/>
      <c r="B97" s="6" t="s">
        <v>243</v>
      </c>
      <c r="C97" s="7">
        <v>10</v>
      </c>
      <c r="D97" s="6" t="s">
        <v>231</v>
      </c>
      <c r="E97" s="8">
        <v>83.28</v>
      </c>
      <c r="F97" s="9" t="s">
        <v>472</v>
      </c>
      <c r="G97" s="9" t="s">
        <v>283</v>
      </c>
      <c r="H97" s="9" t="s">
        <v>284</v>
      </c>
      <c r="I97" s="9" t="s">
        <v>473</v>
      </c>
      <c r="J97" s="9" t="s">
        <v>286</v>
      </c>
      <c r="K97" s="11">
        <v>105</v>
      </c>
      <c r="L97" s="8" t="s">
        <v>474</v>
      </c>
      <c r="M97" s="8">
        <v>10</v>
      </c>
    </row>
    <row r="98" ht="28.45" customHeight="1" spans="1:13">
      <c r="A98" s="6"/>
      <c r="B98" s="6"/>
      <c r="C98" s="7"/>
      <c r="D98" s="6"/>
      <c r="E98" s="8"/>
      <c r="F98" s="9"/>
      <c r="G98" s="9"/>
      <c r="H98" s="9" t="s">
        <v>305</v>
      </c>
      <c r="I98" s="9" t="s">
        <v>425</v>
      </c>
      <c r="J98" s="9" t="s">
        <v>286</v>
      </c>
      <c r="K98" s="11">
        <v>100</v>
      </c>
      <c r="L98" s="8" t="s">
        <v>287</v>
      </c>
      <c r="M98" s="8">
        <v>10</v>
      </c>
    </row>
    <row r="99" ht="28.45" customHeight="1" spans="1:13">
      <c r="A99" s="6"/>
      <c r="B99" s="6"/>
      <c r="C99" s="7"/>
      <c r="D99" s="6"/>
      <c r="E99" s="8"/>
      <c r="F99" s="9"/>
      <c r="G99" s="9"/>
      <c r="H99" s="9" t="s">
        <v>291</v>
      </c>
      <c r="I99" s="9" t="s">
        <v>475</v>
      </c>
      <c r="J99" s="9" t="s">
        <v>329</v>
      </c>
      <c r="K99" s="11">
        <v>95</v>
      </c>
      <c r="L99" s="8" t="s">
        <v>287</v>
      </c>
      <c r="M99" s="8">
        <v>10</v>
      </c>
    </row>
    <row r="100" ht="28.45" customHeight="1" spans="1:13">
      <c r="A100" s="6"/>
      <c r="B100" s="6"/>
      <c r="C100" s="7"/>
      <c r="D100" s="6"/>
      <c r="E100" s="8"/>
      <c r="F100" s="9"/>
      <c r="G100" s="9"/>
      <c r="H100" s="9" t="s">
        <v>376</v>
      </c>
      <c r="I100" s="9" t="s">
        <v>476</v>
      </c>
      <c r="J100" s="9" t="s">
        <v>286</v>
      </c>
      <c r="K100" s="11">
        <v>83</v>
      </c>
      <c r="L100" s="8" t="s">
        <v>405</v>
      </c>
      <c r="M100" s="8">
        <v>20</v>
      </c>
    </row>
    <row r="101" ht="28.45" customHeight="1" spans="1:13">
      <c r="A101" s="6"/>
      <c r="B101" s="6"/>
      <c r="C101" s="7"/>
      <c r="D101" s="6"/>
      <c r="E101" s="8"/>
      <c r="F101" s="9"/>
      <c r="G101" s="9" t="s">
        <v>293</v>
      </c>
      <c r="H101" s="9" t="s">
        <v>294</v>
      </c>
      <c r="I101" s="9" t="s">
        <v>477</v>
      </c>
      <c r="J101" s="9" t="s">
        <v>324</v>
      </c>
      <c r="K101" s="11" t="s">
        <v>325</v>
      </c>
      <c r="L101" s="8" t="s">
        <v>326</v>
      </c>
      <c r="M101" s="8">
        <v>5</v>
      </c>
    </row>
    <row r="102" ht="28.45" customHeight="1" spans="1:13">
      <c r="A102" s="6"/>
      <c r="B102" s="6"/>
      <c r="C102" s="7"/>
      <c r="D102" s="6"/>
      <c r="E102" s="8"/>
      <c r="F102" s="9"/>
      <c r="G102" s="9"/>
      <c r="H102" s="9" t="s">
        <v>320</v>
      </c>
      <c r="I102" s="9" t="s">
        <v>478</v>
      </c>
      <c r="J102" s="9" t="s">
        <v>324</v>
      </c>
      <c r="K102" s="11" t="s">
        <v>325</v>
      </c>
      <c r="L102" s="8" t="s">
        <v>326</v>
      </c>
      <c r="M102" s="8">
        <v>5</v>
      </c>
    </row>
    <row r="103" ht="28.45" customHeight="1" spans="1:13">
      <c r="A103" s="6"/>
      <c r="B103" s="6"/>
      <c r="C103" s="7"/>
      <c r="D103" s="6"/>
      <c r="E103" s="8"/>
      <c r="F103" s="9"/>
      <c r="G103" s="9"/>
      <c r="H103" s="9" t="s">
        <v>381</v>
      </c>
      <c r="I103" s="9" t="s">
        <v>479</v>
      </c>
      <c r="J103" s="9" t="s">
        <v>324</v>
      </c>
      <c r="K103" s="11" t="s">
        <v>325</v>
      </c>
      <c r="L103" s="8" t="s">
        <v>326</v>
      </c>
      <c r="M103" s="8">
        <v>10</v>
      </c>
    </row>
    <row r="104" ht="28.45" customHeight="1" spans="1:13">
      <c r="A104" s="6"/>
      <c r="B104" s="6"/>
      <c r="C104" s="7"/>
      <c r="D104" s="6"/>
      <c r="E104" s="8"/>
      <c r="F104" s="9"/>
      <c r="G104" s="9"/>
      <c r="H104" s="9" t="s">
        <v>383</v>
      </c>
      <c r="I104" s="9" t="s">
        <v>480</v>
      </c>
      <c r="J104" s="9" t="s">
        <v>324</v>
      </c>
      <c r="K104" s="11" t="s">
        <v>325</v>
      </c>
      <c r="L104" s="8" t="s">
        <v>326</v>
      </c>
      <c r="M104" s="8">
        <v>10</v>
      </c>
    </row>
    <row r="105" ht="28.45" customHeight="1" spans="1:13">
      <c r="A105" s="6"/>
      <c r="B105" s="6"/>
      <c r="C105" s="7"/>
      <c r="D105" s="6"/>
      <c r="E105" s="8"/>
      <c r="F105" s="9"/>
      <c r="G105" s="9" t="s">
        <v>314</v>
      </c>
      <c r="H105" s="9" t="s">
        <v>315</v>
      </c>
      <c r="I105" s="9" t="s">
        <v>481</v>
      </c>
      <c r="J105" s="9" t="s">
        <v>329</v>
      </c>
      <c r="K105" s="11">
        <v>95</v>
      </c>
      <c r="L105" s="8" t="s">
        <v>287</v>
      </c>
      <c r="M105" s="8">
        <v>10</v>
      </c>
    </row>
    <row r="106" ht="28.45" customHeight="1" spans="1:13">
      <c r="A106" s="6"/>
      <c r="B106" s="6" t="s">
        <v>239</v>
      </c>
      <c r="C106" s="7">
        <v>10</v>
      </c>
      <c r="D106" s="6" t="s">
        <v>231</v>
      </c>
      <c r="E106" s="8">
        <v>4.02</v>
      </c>
      <c r="F106" s="9" t="s">
        <v>482</v>
      </c>
      <c r="G106" s="9" t="s">
        <v>283</v>
      </c>
      <c r="H106" s="9" t="s">
        <v>284</v>
      </c>
      <c r="I106" s="9" t="s">
        <v>483</v>
      </c>
      <c r="J106" s="9" t="s">
        <v>286</v>
      </c>
      <c r="K106" s="11">
        <v>165</v>
      </c>
      <c r="L106" s="8" t="s">
        <v>413</v>
      </c>
      <c r="M106" s="8">
        <v>10</v>
      </c>
    </row>
    <row r="107" ht="28.45" customHeight="1" spans="1:13">
      <c r="A107" s="6"/>
      <c r="B107" s="6"/>
      <c r="C107" s="7"/>
      <c r="D107" s="6"/>
      <c r="E107" s="8"/>
      <c r="F107" s="9"/>
      <c r="G107" s="9"/>
      <c r="H107" s="9" t="s">
        <v>305</v>
      </c>
      <c r="I107" s="9" t="s">
        <v>425</v>
      </c>
      <c r="J107" s="9" t="s">
        <v>329</v>
      </c>
      <c r="K107" s="11">
        <v>100</v>
      </c>
      <c r="L107" s="8" t="s">
        <v>287</v>
      </c>
      <c r="M107" s="8">
        <v>10</v>
      </c>
    </row>
    <row r="108" ht="28.45" customHeight="1" spans="1:13">
      <c r="A108" s="6"/>
      <c r="B108" s="6"/>
      <c r="C108" s="7"/>
      <c r="D108" s="6"/>
      <c r="E108" s="8"/>
      <c r="F108" s="9"/>
      <c r="G108" s="9"/>
      <c r="H108" s="9" t="s">
        <v>291</v>
      </c>
      <c r="I108" s="9" t="s">
        <v>484</v>
      </c>
      <c r="J108" s="9" t="s">
        <v>329</v>
      </c>
      <c r="K108" s="11">
        <v>100</v>
      </c>
      <c r="L108" s="8" t="s">
        <v>287</v>
      </c>
      <c r="M108" s="8">
        <v>10</v>
      </c>
    </row>
    <row r="109" ht="28.45" customHeight="1" spans="1:13">
      <c r="A109" s="6"/>
      <c r="B109" s="6"/>
      <c r="C109" s="7"/>
      <c r="D109" s="6"/>
      <c r="E109" s="8"/>
      <c r="F109" s="9"/>
      <c r="G109" s="9"/>
      <c r="H109" s="9" t="s">
        <v>376</v>
      </c>
      <c r="I109" s="9" t="s">
        <v>485</v>
      </c>
      <c r="J109" s="9" t="s">
        <v>329</v>
      </c>
      <c r="K109" s="11">
        <v>4</v>
      </c>
      <c r="L109" s="8" t="s">
        <v>405</v>
      </c>
      <c r="M109" s="8">
        <v>20</v>
      </c>
    </row>
    <row r="110" ht="28.45" customHeight="1" spans="1:13">
      <c r="A110" s="6"/>
      <c r="B110" s="6"/>
      <c r="C110" s="7"/>
      <c r="D110" s="6"/>
      <c r="E110" s="8"/>
      <c r="F110" s="9"/>
      <c r="G110" s="9" t="s">
        <v>293</v>
      </c>
      <c r="H110" s="9" t="s">
        <v>294</v>
      </c>
      <c r="I110" s="9" t="s">
        <v>486</v>
      </c>
      <c r="J110" s="9" t="s">
        <v>324</v>
      </c>
      <c r="K110" s="11" t="s">
        <v>325</v>
      </c>
      <c r="L110" s="8" t="s">
        <v>326</v>
      </c>
      <c r="M110" s="8">
        <v>5</v>
      </c>
    </row>
    <row r="111" ht="28.45" customHeight="1" spans="1:13">
      <c r="A111" s="6"/>
      <c r="B111" s="6"/>
      <c r="C111" s="7"/>
      <c r="D111" s="6"/>
      <c r="E111" s="8"/>
      <c r="F111" s="9"/>
      <c r="G111" s="9"/>
      <c r="H111" s="9" t="s">
        <v>320</v>
      </c>
      <c r="I111" s="9" t="s">
        <v>487</v>
      </c>
      <c r="J111" s="9" t="s">
        <v>324</v>
      </c>
      <c r="K111" s="11" t="s">
        <v>325</v>
      </c>
      <c r="L111" s="8" t="s">
        <v>326</v>
      </c>
      <c r="M111" s="8">
        <v>5</v>
      </c>
    </row>
    <row r="112" ht="28.45" customHeight="1" spans="1:13">
      <c r="A112" s="6"/>
      <c r="B112" s="6"/>
      <c r="C112" s="7"/>
      <c r="D112" s="6"/>
      <c r="E112" s="8"/>
      <c r="F112" s="9"/>
      <c r="G112" s="9"/>
      <c r="H112" s="9" t="s">
        <v>381</v>
      </c>
      <c r="I112" s="9" t="s">
        <v>488</v>
      </c>
      <c r="J112" s="9" t="s">
        <v>324</v>
      </c>
      <c r="K112" s="11" t="s">
        <v>325</v>
      </c>
      <c r="L112" s="8" t="s">
        <v>326</v>
      </c>
      <c r="M112" s="8">
        <v>10</v>
      </c>
    </row>
    <row r="113" ht="28.45" customHeight="1" spans="1:13">
      <c r="A113" s="6"/>
      <c r="B113" s="6"/>
      <c r="C113" s="7"/>
      <c r="D113" s="6"/>
      <c r="E113" s="8"/>
      <c r="F113" s="9"/>
      <c r="G113" s="9"/>
      <c r="H113" s="9" t="s">
        <v>383</v>
      </c>
      <c r="I113" s="9" t="s">
        <v>489</v>
      </c>
      <c r="J113" s="9" t="s">
        <v>324</v>
      </c>
      <c r="K113" s="11" t="s">
        <v>325</v>
      </c>
      <c r="L113" s="8" t="s">
        <v>326</v>
      </c>
      <c r="M113" s="8">
        <v>10</v>
      </c>
    </row>
    <row r="114" ht="28.45" customHeight="1" spans="1:13">
      <c r="A114" s="6"/>
      <c r="B114" s="6"/>
      <c r="C114" s="7"/>
      <c r="D114" s="6"/>
      <c r="E114" s="8"/>
      <c r="F114" s="9"/>
      <c r="G114" s="9" t="s">
        <v>314</v>
      </c>
      <c r="H114" s="9" t="s">
        <v>315</v>
      </c>
      <c r="I114" s="9" t="s">
        <v>490</v>
      </c>
      <c r="J114" s="9" t="s">
        <v>329</v>
      </c>
      <c r="K114" s="11">
        <v>98</v>
      </c>
      <c r="L114" s="8" t="s">
        <v>287</v>
      </c>
      <c r="M114" s="8">
        <v>10</v>
      </c>
    </row>
    <row r="115" ht="28.45" customHeight="1" spans="1:13">
      <c r="A115" s="6"/>
      <c r="B115" s="6" t="s">
        <v>242</v>
      </c>
      <c r="C115" s="7">
        <v>10</v>
      </c>
      <c r="D115" s="6" t="s">
        <v>231</v>
      </c>
      <c r="E115" s="8">
        <v>4.19</v>
      </c>
      <c r="F115" s="9" t="s">
        <v>491</v>
      </c>
      <c r="G115" s="9" t="s">
        <v>283</v>
      </c>
      <c r="H115" s="9" t="s">
        <v>284</v>
      </c>
      <c r="I115" s="9" t="s">
        <v>492</v>
      </c>
      <c r="J115" s="9" t="s">
        <v>329</v>
      </c>
      <c r="K115" s="11">
        <v>47</v>
      </c>
      <c r="L115" s="8" t="s">
        <v>372</v>
      </c>
      <c r="M115" s="8">
        <v>20</v>
      </c>
    </row>
    <row r="116" ht="28.45" customHeight="1" spans="1:13">
      <c r="A116" s="6"/>
      <c r="B116" s="6"/>
      <c r="C116" s="7"/>
      <c r="D116" s="6"/>
      <c r="E116" s="8"/>
      <c r="F116" s="9"/>
      <c r="G116" s="9"/>
      <c r="H116" s="9" t="s">
        <v>305</v>
      </c>
      <c r="I116" s="9" t="s">
        <v>425</v>
      </c>
      <c r="J116" s="9" t="s">
        <v>286</v>
      </c>
      <c r="K116" s="11">
        <v>100</v>
      </c>
      <c r="L116" s="8" t="s">
        <v>287</v>
      </c>
      <c r="M116" s="8">
        <v>10</v>
      </c>
    </row>
    <row r="117" ht="28.45" customHeight="1" spans="1:13">
      <c r="A117" s="6"/>
      <c r="B117" s="6"/>
      <c r="C117" s="7"/>
      <c r="D117" s="6"/>
      <c r="E117" s="8"/>
      <c r="F117" s="9"/>
      <c r="G117" s="9"/>
      <c r="H117" s="9" t="s">
        <v>291</v>
      </c>
      <c r="I117" s="9" t="s">
        <v>493</v>
      </c>
      <c r="J117" s="9" t="s">
        <v>329</v>
      </c>
      <c r="K117" s="11">
        <v>61</v>
      </c>
      <c r="L117" s="8" t="s">
        <v>389</v>
      </c>
      <c r="M117" s="8">
        <v>10</v>
      </c>
    </row>
    <row r="118" ht="28.45" customHeight="1" spans="1:13">
      <c r="A118" s="6"/>
      <c r="B118" s="6"/>
      <c r="C118" s="7"/>
      <c r="D118" s="6"/>
      <c r="E118" s="8"/>
      <c r="F118" s="9"/>
      <c r="G118" s="9"/>
      <c r="H118" s="9" t="s">
        <v>376</v>
      </c>
      <c r="I118" s="9" t="s">
        <v>494</v>
      </c>
      <c r="J118" s="9" t="s">
        <v>495</v>
      </c>
      <c r="K118" s="11">
        <v>5</v>
      </c>
      <c r="L118" s="8" t="s">
        <v>405</v>
      </c>
      <c r="M118" s="8">
        <v>10</v>
      </c>
    </row>
    <row r="119" ht="28.45" customHeight="1" spans="1:13">
      <c r="A119" s="6"/>
      <c r="B119" s="6"/>
      <c r="C119" s="7"/>
      <c r="D119" s="6"/>
      <c r="E119" s="8"/>
      <c r="F119" s="9"/>
      <c r="G119" s="9" t="s">
        <v>293</v>
      </c>
      <c r="H119" s="9" t="s">
        <v>294</v>
      </c>
      <c r="I119" s="9" t="s">
        <v>496</v>
      </c>
      <c r="J119" s="9" t="s">
        <v>324</v>
      </c>
      <c r="K119" s="11" t="s">
        <v>325</v>
      </c>
      <c r="L119" s="8" t="s">
        <v>326</v>
      </c>
      <c r="M119" s="8">
        <v>5</v>
      </c>
    </row>
    <row r="120" ht="28.45" customHeight="1" spans="1:13">
      <c r="A120" s="6"/>
      <c r="B120" s="6"/>
      <c r="C120" s="7"/>
      <c r="D120" s="6"/>
      <c r="E120" s="8"/>
      <c r="F120" s="9"/>
      <c r="G120" s="9"/>
      <c r="H120" s="9" t="s">
        <v>320</v>
      </c>
      <c r="I120" s="9" t="s">
        <v>462</v>
      </c>
      <c r="J120" s="9" t="s">
        <v>324</v>
      </c>
      <c r="K120" s="11" t="s">
        <v>325</v>
      </c>
      <c r="L120" s="8" t="s">
        <v>326</v>
      </c>
      <c r="M120" s="8">
        <v>5</v>
      </c>
    </row>
    <row r="121" ht="28.45" customHeight="1" spans="1:13">
      <c r="A121" s="6"/>
      <c r="B121" s="6"/>
      <c r="C121" s="7"/>
      <c r="D121" s="6"/>
      <c r="E121" s="8"/>
      <c r="F121" s="9"/>
      <c r="G121" s="9"/>
      <c r="H121" s="9" t="s">
        <v>381</v>
      </c>
      <c r="I121" s="9" t="s">
        <v>497</v>
      </c>
      <c r="J121" s="9" t="s">
        <v>324</v>
      </c>
      <c r="K121" s="11" t="s">
        <v>325</v>
      </c>
      <c r="L121" s="8" t="s">
        <v>326</v>
      </c>
      <c r="M121" s="8">
        <v>10</v>
      </c>
    </row>
    <row r="122" ht="28.45" customHeight="1" spans="1:13">
      <c r="A122" s="6"/>
      <c r="B122" s="6"/>
      <c r="C122" s="7"/>
      <c r="D122" s="6"/>
      <c r="E122" s="8"/>
      <c r="F122" s="9"/>
      <c r="G122" s="9"/>
      <c r="H122" s="9" t="s">
        <v>383</v>
      </c>
      <c r="I122" s="9" t="s">
        <v>461</v>
      </c>
      <c r="J122" s="9" t="s">
        <v>324</v>
      </c>
      <c r="K122" s="11" t="s">
        <v>325</v>
      </c>
      <c r="L122" s="8" t="s">
        <v>326</v>
      </c>
      <c r="M122" s="8">
        <v>10</v>
      </c>
    </row>
    <row r="123" ht="28.45" customHeight="1" spans="1:13">
      <c r="A123" s="6"/>
      <c r="B123" s="6"/>
      <c r="C123" s="7"/>
      <c r="D123" s="6"/>
      <c r="E123" s="8"/>
      <c r="F123" s="9"/>
      <c r="G123" s="9" t="s">
        <v>314</v>
      </c>
      <c r="H123" s="9" t="s">
        <v>315</v>
      </c>
      <c r="I123" s="9" t="s">
        <v>498</v>
      </c>
      <c r="J123" s="9" t="s">
        <v>324</v>
      </c>
      <c r="K123" s="11" t="s">
        <v>325</v>
      </c>
      <c r="L123" s="8" t="s">
        <v>326</v>
      </c>
      <c r="M123" s="8">
        <v>10</v>
      </c>
    </row>
    <row r="124" ht="28.45" customHeight="1" spans="1:13">
      <c r="A124" s="6"/>
      <c r="B124" s="6" t="s">
        <v>238</v>
      </c>
      <c r="C124" s="7">
        <v>10</v>
      </c>
      <c r="D124" s="6" t="s">
        <v>231</v>
      </c>
      <c r="E124" s="8">
        <v>2.19</v>
      </c>
      <c r="F124" s="9" t="s">
        <v>499</v>
      </c>
      <c r="G124" s="9" t="s">
        <v>283</v>
      </c>
      <c r="H124" s="9" t="s">
        <v>284</v>
      </c>
      <c r="I124" s="9" t="s">
        <v>500</v>
      </c>
      <c r="J124" s="9" t="s">
        <v>329</v>
      </c>
      <c r="K124" s="11">
        <v>10</v>
      </c>
      <c r="L124" s="8" t="s">
        <v>372</v>
      </c>
      <c r="M124" s="8">
        <v>20</v>
      </c>
    </row>
    <row r="125" ht="28.45" customHeight="1" spans="1:13">
      <c r="A125" s="6"/>
      <c r="B125" s="6"/>
      <c r="C125" s="7"/>
      <c r="D125" s="6"/>
      <c r="E125" s="8"/>
      <c r="F125" s="9"/>
      <c r="G125" s="9"/>
      <c r="H125" s="9" t="s">
        <v>305</v>
      </c>
      <c r="I125" s="9" t="s">
        <v>425</v>
      </c>
      <c r="J125" s="9" t="s">
        <v>286</v>
      </c>
      <c r="K125" s="11">
        <v>100</v>
      </c>
      <c r="L125" s="8" t="s">
        <v>287</v>
      </c>
      <c r="M125" s="8">
        <v>10</v>
      </c>
    </row>
    <row r="126" ht="28.45" customHeight="1" spans="1:13">
      <c r="A126" s="6"/>
      <c r="B126" s="6"/>
      <c r="C126" s="7"/>
      <c r="D126" s="6"/>
      <c r="E126" s="8"/>
      <c r="F126" s="9"/>
      <c r="G126" s="9"/>
      <c r="H126" s="9" t="s">
        <v>291</v>
      </c>
      <c r="I126" s="9" t="s">
        <v>501</v>
      </c>
      <c r="J126" s="9" t="s">
        <v>329</v>
      </c>
      <c r="K126" s="11">
        <v>90</v>
      </c>
      <c r="L126" s="8" t="s">
        <v>389</v>
      </c>
      <c r="M126" s="8">
        <v>10</v>
      </c>
    </row>
    <row r="127" ht="28.45" customHeight="1" spans="1:13">
      <c r="A127" s="6"/>
      <c r="B127" s="6"/>
      <c r="C127" s="7"/>
      <c r="D127" s="6"/>
      <c r="E127" s="8"/>
      <c r="F127" s="9"/>
      <c r="G127" s="9"/>
      <c r="H127" s="9" t="s">
        <v>376</v>
      </c>
      <c r="I127" s="9" t="s">
        <v>494</v>
      </c>
      <c r="J127" s="9" t="s">
        <v>495</v>
      </c>
      <c r="K127" s="11">
        <v>3</v>
      </c>
      <c r="L127" s="8" t="s">
        <v>405</v>
      </c>
      <c r="M127" s="8">
        <v>10</v>
      </c>
    </row>
    <row r="128" ht="28.45" customHeight="1" spans="1:13">
      <c r="A128" s="6"/>
      <c r="B128" s="6"/>
      <c r="C128" s="7"/>
      <c r="D128" s="6"/>
      <c r="E128" s="8"/>
      <c r="F128" s="9"/>
      <c r="G128" s="9" t="s">
        <v>293</v>
      </c>
      <c r="H128" s="9" t="s">
        <v>294</v>
      </c>
      <c r="I128" s="9" t="s">
        <v>502</v>
      </c>
      <c r="J128" s="9" t="s">
        <v>324</v>
      </c>
      <c r="K128" s="11" t="s">
        <v>325</v>
      </c>
      <c r="L128" s="8" t="s">
        <v>326</v>
      </c>
      <c r="M128" s="8">
        <v>5</v>
      </c>
    </row>
    <row r="129" ht="28.45" customHeight="1" spans="1:13">
      <c r="A129" s="6"/>
      <c r="B129" s="6"/>
      <c r="C129" s="7"/>
      <c r="D129" s="6"/>
      <c r="E129" s="8"/>
      <c r="F129" s="9"/>
      <c r="G129" s="9"/>
      <c r="H129" s="9" t="s">
        <v>320</v>
      </c>
      <c r="I129" s="9" t="s">
        <v>461</v>
      </c>
      <c r="J129" s="9" t="s">
        <v>324</v>
      </c>
      <c r="K129" s="11" t="s">
        <v>325</v>
      </c>
      <c r="L129" s="8" t="s">
        <v>326</v>
      </c>
      <c r="M129" s="8">
        <v>5</v>
      </c>
    </row>
    <row r="130" ht="28.45" customHeight="1" spans="1:13">
      <c r="A130" s="6"/>
      <c r="B130" s="6"/>
      <c r="C130" s="7"/>
      <c r="D130" s="6"/>
      <c r="E130" s="8"/>
      <c r="F130" s="9"/>
      <c r="G130" s="9"/>
      <c r="H130" s="9" t="s">
        <v>381</v>
      </c>
      <c r="I130" s="9" t="s">
        <v>503</v>
      </c>
      <c r="J130" s="9" t="s">
        <v>324</v>
      </c>
      <c r="K130" s="11" t="s">
        <v>325</v>
      </c>
      <c r="L130" s="8" t="s">
        <v>326</v>
      </c>
      <c r="M130" s="8">
        <v>10</v>
      </c>
    </row>
    <row r="131" ht="28.45" customHeight="1" spans="1:13">
      <c r="A131" s="6"/>
      <c r="B131" s="6"/>
      <c r="C131" s="7"/>
      <c r="D131" s="6"/>
      <c r="E131" s="8"/>
      <c r="F131" s="9"/>
      <c r="G131" s="9"/>
      <c r="H131" s="9" t="s">
        <v>383</v>
      </c>
      <c r="I131" s="9" t="s">
        <v>504</v>
      </c>
      <c r="J131" s="9" t="s">
        <v>324</v>
      </c>
      <c r="K131" s="11" t="s">
        <v>325</v>
      </c>
      <c r="L131" s="8" t="s">
        <v>326</v>
      </c>
      <c r="M131" s="8">
        <v>10</v>
      </c>
    </row>
    <row r="132" ht="28.45" customHeight="1" spans="1:13">
      <c r="A132" s="6"/>
      <c r="B132" s="6"/>
      <c r="C132" s="7"/>
      <c r="D132" s="6"/>
      <c r="E132" s="8"/>
      <c r="F132" s="9"/>
      <c r="G132" s="9" t="s">
        <v>314</v>
      </c>
      <c r="H132" s="9" t="s">
        <v>315</v>
      </c>
      <c r="I132" s="9" t="s">
        <v>505</v>
      </c>
      <c r="J132" s="9" t="s">
        <v>329</v>
      </c>
      <c r="K132" s="11">
        <v>98</v>
      </c>
      <c r="L132" s="8" t="s">
        <v>287</v>
      </c>
      <c r="M132" s="8">
        <v>10</v>
      </c>
    </row>
    <row r="133" ht="28.45" customHeight="1" spans="1:13">
      <c r="A133" s="6"/>
      <c r="B133" s="6" t="s">
        <v>265</v>
      </c>
      <c r="C133" s="7">
        <v>10</v>
      </c>
      <c r="D133" s="6" t="s">
        <v>250</v>
      </c>
      <c r="E133" s="8">
        <v>27.38</v>
      </c>
      <c r="F133" s="9" t="s">
        <v>506</v>
      </c>
      <c r="G133" s="9" t="s">
        <v>283</v>
      </c>
      <c r="H133" s="9" t="s">
        <v>284</v>
      </c>
      <c r="I133" s="9" t="s">
        <v>507</v>
      </c>
      <c r="J133" s="9" t="s">
        <v>329</v>
      </c>
      <c r="K133" s="11">
        <v>265</v>
      </c>
      <c r="L133" s="8" t="s">
        <v>290</v>
      </c>
      <c r="M133" s="8">
        <v>20</v>
      </c>
    </row>
    <row r="134" ht="28.45" customHeight="1" spans="1:13">
      <c r="A134" s="6"/>
      <c r="B134" s="6"/>
      <c r="C134" s="7"/>
      <c r="D134" s="6"/>
      <c r="E134" s="8"/>
      <c r="F134" s="9"/>
      <c r="G134" s="9"/>
      <c r="H134" s="9" t="s">
        <v>305</v>
      </c>
      <c r="I134" s="9" t="s">
        <v>508</v>
      </c>
      <c r="J134" s="9" t="s">
        <v>329</v>
      </c>
      <c r="K134" s="11">
        <v>98</v>
      </c>
      <c r="L134" s="8" t="s">
        <v>287</v>
      </c>
      <c r="M134" s="8">
        <v>10</v>
      </c>
    </row>
    <row r="135" ht="28.45" customHeight="1" spans="1:13">
      <c r="A135" s="6"/>
      <c r="B135" s="6"/>
      <c r="C135" s="7"/>
      <c r="D135" s="6"/>
      <c r="E135" s="8"/>
      <c r="F135" s="9"/>
      <c r="G135" s="9"/>
      <c r="H135" s="9"/>
      <c r="I135" s="9" t="s">
        <v>328</v>
      </c>
      <c r="J135" s="9" t="s">
        <v>329</v>
      </c>
      <c r="K135" s="11">
        <v>100</v>
      </c>
      <c r="L135" s="8" t="s">
        <v>287</v>
      </c>
      <c r="M135" s="8">
        <v>4</v>
      </c>
    </row>
    <row r="136" ht="28.45" customHeight="1" spans="1:13">
      <c r="A136" s="6"/>
      <c r="B136" s="6"/>
      <c r="C136" s="7"/>
      <c r="D136" s="6"/>
      <c r="E136" s="8"/>
      <c r="F136" s="9"/>
      <c r="G136" s="9"/>
      <c r="H136" s="9" t="s">
        <v>291</v>
      </c>
      <c r="I136" s="9" t="s">
        <v>509</v>
      </c>
      <c r="J136" s="9" t="s">
        <v>329</v>
      </c>
      <c r="K136" s="11">
        <v>365</v>
      </c>
      <c r="L136" s="8" t="s">
        <v>453</v>
      </c>
      <c r="M136" s="8">
        <v>5</v>
      </c>
    </row>
    <row r="137" ht="28.45" customHeight="1" spans="1:13">
      <c r="A137" s="6"/>
      <c r="B137" s="6"/>
      <c r="C137" s="7"/>
      <c r="D137" s="6"/>
      <c r="E137" s="8"/>
      <c r="F137" s="9"/>
      <c r="G137" s="9"/>
      <c r="H137" s="9"/>
      <c r="I137" s="9" t="s">
        <v>330</v>
      </c>
      <c r="J137" s="9" t="s">
        <v>329</v>
      </c>
      <c r="K137" s="11">
        <v>95</v>
      </c>
      <c r="L137" s="8" t="s">
        <v>287</v>
      </c>
      <c r="M137" s="8">
        <v>1</v>
      </c>
    </row>
    <row r="138" ht="28.45" customHeight="1" spans="1:13">
      <c r="A138" s="6"/>
      <c r="B138" s="6"/>
      <c r="C138" s="7"/>
      <c r="D138" s="6"/>
      <c r="E138" s="8"/>
      <c r="F138" s="9"/>
      <c r="G138" s="9"/>
      <c r="H138" s="9"/>
      <c r="I138" s="9" t="s">
        <v>331</v>
      </c>
      <c r="J138" s="9" t="s">
        <v>329</v>
      </c>
      <c r="K138" s="11">
        <v>95</v>
      </c>
      <c r="L138" s="8" t="s">
        <v>287</v>
      </c>
      <c r="M138" s="8">
        <v>2</v>
      </c>
    </row>
    <row r="139" ht="28.45" customHeight="1" spans="1:13">
      <c r="A139" s="6"/>
      <c r="B139" s="6"/>
      <c r="C139" s="7"/>
      <c r="D139" s="6"/>
      <c r="E139" s="8"/>
      <c r="F139" s="9"/>
      <c r="G139" s="9"/>
      <c r="H139" s="9"/>
      <c r="I139" s="9" t="s">
        <v>332</v>
      </c>
      <c r="J139" s="9" t="s">
        <v>329</v>
      </c>
      <c r="K139" s="11">
        <v>95</v>
      </c>
      <c r="L139" s="8" t="s">
        <v>287</v>
      </c>
      <c r="M139" s="8">
        <v>3</v>
      </c>
    </row>
    <row r="140" ht="28.45" customHeight="1" spans="1:13">
      <c r="A140" s="6"/>
      <c r="B140" s="6"/>
      <c r="C140" s="7"/>
      <c r="D140" s="6"/>
      <c r="E140" s="8"/>
      <c r="F140" s="9"/>
      <c r="G140" s="9"/>
      <c r="H140" s="9"/>
      <c r="I140" s="9" t="s">
        <v>333</v>
      </c>
      <c r="J140" s="9" t="s">
        <v>329</v>
      </c>
      <c r="K140" s="11">
        <v>95</v>
      </c>
      <c r="L140" s="8" t="s">
        <v>287</v>
      </c>
      <c r="M140" s="8">
        <v>0</v>
      </c>
    </row>
    <row r="141" ht="28.45" customHeight="1" spans="1:13">
      <c r="A141" s="6"/>
      <c r="B141" s="6"/>
      <c r="C141" s="7"/>
      <c r="D141" s="6"/>
      <c r="E141" s="8"/>
      <c r="F141" s="9"/>
      <c r="G141" s="9"/>
      <c r="H141" s="9" t="s">
        <v>376</v>
      </c>
      <c r="I141" s="9" t="s">
        <v>510</v>
      </c>
      <c r="J141" s="9" t="s">
        <v>286</v>
      </c>
      <c r="K141" s="11">
        <v>36</v>
      </c>
      <c r="L141" s="8" t="s">
        <v>405</v>
      </c>
      <c r="M141" s="8">
        <v>5</v>
      </c>
    </row>
    <row r="142" ht="28.45" customHeight="1" spans="1:13">
      <c r="A142" s="6"/>
      <c r="B142" s="6"/>
      <c r="C142" s="7"/>
      <c r="D142" s="6"/>
      <c r="E142" s="8"/>
      <c r="F142" s="9"/>
      <c r="G142" s="9" t="s">
        <v>293</v>
      </c>
      <c r="H142" s="9" t="s">
        <v>294</v>
      </c>
      <c r="I142" s="9" t="s">
        <v>504</v>
      </c>
      <c r="J142" s="9" t="s">
        <v>324</v>
      </c>
      <c r="K142" s="11" t="s">
        <v>393</v>
      </c>
      <c r="L142" s="8" t="s">
        <v>417</v>
      </c>
      <c r="M142" s="8">
        <v>5</v>
      </c>
    </row>
    <row r="143" ht="28.45" customHeight="1" spans="1:13">
      <c r="A143" s="6"/>
      <c r="B143" s="6"/>
      <c r="C143" s="7"/>
      <c r="D143" s="6"/>
      <c r="E143" s="8"/>
      <c r="F143" s="9"/>
      <c r="G143" s="9"/>
      <c r="H143" s="9" t="s">
        <v>320</v>
      </c>
      <c r="I143" s="9" t="s">
        <v>511</v>
      </c>
      <c r="J143" s="9" t="s">
        <v>324</v>
      </c>
      <c r="K143" s="11" t="s">
        <v>393</v>
      </c>
      <c r="L143" s="8" t="s">
        <v>417</v>
      </c>
      <c r="M143" s="8">
        <v>5</v>
      </c>
    </row>
    <row r="144" ht="28.45" customHeight="1" spans="1:13">
      <c r="A144" s="6"/>
      <c r="B144" s="6"/>
      <c r="C144" s="7"/>
      <c r="D144" s="6"/>
      <c r="E144" s="8"/>
      <c r="F144" s="9"/>
      <c r="G144" s="9"/>
      <c r="H144" s="9" t="s">
        <v>381</v>
      </c>
      <c r="I144" s="9" t="s">
        <v>512</v>
      </c>
      <c r="J144" s="9" t="s">
        <v>324</v>
      </c>
      <c r="K144" s="11" t="s">
        <v>393</v>
      </c>
      <c r="L144" s="8" t="s">
        <v>417</v>
      </c>
      <c r="M144" s="8">
        <v>10</v>
      </c>
    </row>
    <row r="145" ht="28.45" customHeight="1" spans="1:13">
      <c r="A145" s="6"/>
      <c r="B145" s="6"/>
      <c r="C145" s="7"/>
      <c r="D145" s="6"/>
      <c r="E145" s="8"/>
      <c r="F145" s="9"/>
      <c r="G145" s="9"/>
      <c r="H145" s="9" t="s">
        <v>383</v>
      </c>
      <c r="I145" s="9" t="s">
        <v>513</v>
      </c>
      <c r="J145" s="9" t="s">
        <v>324</v>
      </c>
      <c r="K145" s="11" t="s">
        <v>393</v>
      </c>
      <c r="L145" s="8" t="s">
        <v>417</v>
      </c>
      <c r="M145" s="8">
        <v>10</v>
      </c>
    </row>
    <row r="146" ht="28.45" customHeight="1" spans="1:13">
      <c r="A146" s="6"/>
      <c r="B146" s="6"/>
      <c r="C146" s="7"/>
      <c r="D146" s="6"/>
      <c r="E146" s="8"/>
      <c r="F146" s="9"/>
      <c r="G146" s="9" t="s">
        <v>314</v>
      </c>
      <c r="H146" s="9" t="s">
        <v>315</v>
      </c>
      <c r="I146" s="9" t="s">
        <v>514</v>
      </c>
      <c r="J146" s="9" t="s">
        <v>329</v>
      </c>
      <c r="K146" s="11">
        <v>95</v>
      </c>
      <c r="L146" s="8" t="s">
        <v>287</v>
      </c>
      <c r="M146" s="8">
        <v>10</v>
      </c>
    </row>
    <row r="147" ht="28.45" customHeight="1" spans="1:13">
      <c r="A147" s="6"/>
      <c r="B147" s="6" t="s">
        <v>266</v>
      </c>
      <c r="C147" s="7">
        <v>10</v>
      </c>
      <c r="D147" s="6" t="s">
        <v>250</v>
      </c>
      <c r="E147" s="8">
        <v>10</v>
      </c>
      <c r="F147" s="9" t="s">
        <v>515</v>
      </c>
      <c r="G147" s="9" t="s">
        <v>283</v>
      </c>
      <c r="H147" s="9" t="s">
        <v>284</v>
      </c>
      <c r="I147" s="9" t="s">
        <v>507</v>
      </c>
      <c r="J147" s="9" t="s">
        <v>329</v>
      </c>
      <c r="K147" s="11">
        <v>265</v>
      </c>
      <c r="L147" s="8" t="s">
        <v>290</v>
      </c>
      <c r="M147" s="8">
        <v>10</v>
      </c>
    </row>
    <row r="148" ht="28.45" customHeight="1" spans="1:13">
      <c r="A148" s="6"/>
      <c r="B148" s="6"/>
      <c r="C148" s="7"/>
      <c r="D148" s="6"/>
      <c r="E148" s="8"/>
      <c r="F148" s="9"/>
      <c r="G148" s="9"/>
      <c r="H148" s="9" t="s">
        <v>305</v>
      </c>
      <c r="I148" s="9" t="s">
        <v>516</v>
      </c>
      <c r="J148" s="9" t="s">
        <v>329</v>
      </c>
      <c r="K148" s="11">
        <v>98</v>
      </c>
      <c r="L148" s="8" t="s">
        <v>287</v>
      </c>
      <c r="M148" s="8">
        <v>10</v>
      </c>
    </row>
    <row r="149" ht="28.45" customHeight="1" spans="1:13">
      <c r="A149" s="6"/>
      <c r="B149" s="6"/>
      <c r="C149" s="7"/>
      <c r="D149" s="6"/>
      <c r="E149" s="8"/>
      <c r="F149" s="9"/>
      <c r="G149" s="9"/>
      <c r="H149" s="9"/>
      <c r="I149" s="9" t="s">
        <v>328</v>
      </c>
      <c r="J149" s="9" t="s">
        <v>329</v>
      </c>
      <c r="K149" s="11">
        <v>98</v>
      </c>
      <c r="L149" s="8" t="s">
        <v>287</v>
      </c>
      <c r="M149" s="8">
        <v>4</v>
      </c>
    </row>
    <row r="150" ht="28.45" customHeight="1" spans="1:13">
      <c r="A150" s="6"/>
      <c r="B150" s="6"/>
      <c r="C150" s="7"/>
      <c r="D150" s="6"/>
      <c r="E150" s="8"/>
      <c r="F150" s="9"/>
      <c r="G150" s="9"/>
      <c r="H150" s="9" t="s">
        <v>291</v>
      </c>
      <c r="I150" s="9" t="s">
        <v>509</v>
      </c>
      <c r="J150" s="9" t="s">
        <v>329</v>
      </c>
      <c r="K150" s="11">
        <v>365</v>
      </c>
      <c r="L150" s="8" t="s">
        <v>453</v>
      </c>
      <c r="M150" s="8">
        <v>10</v>
      </c>
    </row>
    <row r="151" ht="28.45" customHeight="1" spans="1:13">
      <c r="A151" s="6"/>
      <c r="B151" s="6"/>
      <c r="C151" s="7"/>
      <c r="D151" s="6"/>
      <c r="E151" s="8"/>
      <c r="F151" s="9"/>
      <c r="G151" s="9"/>
      <c r="H151" s="9"/>
      <c r="I151" s="9" t="s">
        <v>330</v>
      </c>
      <c r="J151" s="9" t="s">
        <v>329</v>
      </c>
      <c r="K151" s="11">
        <v>95</v>
      </c>
      <c r="L151" s="8" t="s">
        <v>287</v>
      </c>
      <c r="M151" s="8">
        <v>1</v>
      </c>
    </row>
    <row r="152" ht="28.45" customHeight="1" spans="1:13">
      <c r="A152" s="6"/>
      <c r="B152" s="6"/>
      <c r="C152" s="7"/>
      <c r="D152" s="6"/>
      <c r="E152" s="8"/>
      <c r="F152" s="9"/>
      <c r="G152" s="9"/>
      <c r="H152" s="9"/>
      <c r="I152" s="9" t="s">
        <v>331</v>
      </c>
      <c r="J152" s="9" t="s">
        <v>329</v>
      </c>
      <c r="K152" s="11">
        <v>98</v>
      </c>
      <c r="L152" s="8" t="s">
        <v>287</v>
      </c>
      <c r="M152" s="8">
        <v>2</v>
      </c>
    </row>
    <row r="153" ht="28.45" customHeight="1" spans="1:13">
      <c r="A153" s="6"/>
      <c r="B153" s="6"/>
      <c r="C153" s="7"/>
      <c r="D153" s="6"/>
      <c r="E153" s="8"/>
      <c r="F153" s="9"/>
      <c r="G153" s="9"/>
      <c r="H153" s="9"/>
      <c r="I153" s="9" t="s">
        <v>332</v>
      </c>
      <c r="J153" s="9" t="s">
        <v>329</v>
      </c>
      <c r="K153" s="11">
        <v>98</v>
      </c>
      <c r="L153" s="8" t="s">
        <v>287</v>
      </c>
      <c r="M153" s="8">
        <v>3</v>
      </c>
    </row>
    <row r="154" ht="28.45" customHeight="1" spans="1:13">
      <c r="A154" s="6"/>
      <c r="B154" s="6"/>
      <c r="C154" s="7"/>
      <c r="D154" s="6"/>
      <c r="E154" s="8"/>
      <c r="F154" s="9"/>
      <c r="G154" s="9"/>
      <c r="H154" s="9"/>
      <c r="I154" s="9" t="s">
        <v>333</v>
      </c>
      <c r="J154" s="9" t="s">
        <v>329</v>
      </c>
      <c r="K154" s="11">
        <v>98</v>
      </c>
      <c r="L154" s="8" t="s">
        <v>287</v>
      </c>
      <c r="M154" s="8">
        <v>0</v>
      </c>
    </row>
    <row r="155" ht="28.45" customHeight="1" spans="1:13">
      <c r="A155" s="6"/>
      <c r="B155" s="6"/>
      <c r="C155" s="7"/>
      <c r="D155" s="6"/>
      <c r="E155" s="8"/>
      <c r="F155" s="9"/>
      <c r="G155" s="9"/>
      <c r="H155" s="9" t="s">
        <v>376</v>
      </c>
      <c r="I155" s="9" t="s">
        <v>510</v>
      </c>
      <c r="J155" s="9" t="s">
        <v>289</v>
      </c>
      <c r="K155" s="11">
        <v>20</v>
      </c>
      <c r="L155" s="8" t="s">
        <v>405</v>
      </c>
      <c r="M155" s="8">
        <v>10</v>
      </c>
    </row>
    <row r="156" ht="28.45" customHeight="1" spans="1:13">
      <c r="A156" s="6"/>
      <c r="B156" s="6"/>
      <c r="C156" s="7"/>
      <c r="D156" s="6"/>
      <c r="E156" s="8"/>
      <c r="F156" s="9"/>
      <c r="G156" s="9" t="s">
        <v>293</v>
      </c>
      <c r="H156" s="9" t="s">
        <v>294</v>
      </c>
      <c r="I156" s="9" t="s">
        <v>517</v>
      </c>
      <c r="J156" s="9" t="s">
        <v>324</v>
      </c>
      <c r="K156" s="11" t="s">
        <v>393</v>
      </c>
      <c r="L156" s="8" t="s">
        <v>417</v>
      </c>
      <c r="M156" s="8">
        <v>5</v>
      </c>
    </row>
    <row r="157" ht="28.45" customHeight="1" spans="1:13">
      <c r="A157" s="6"/>
      <c r="B157" s="6"/>
      <c r="C157" s="7"/>
      <c r="D157" s="6"/>
      <c r="E157" s="8"/>
      <c r="F157" s="9"/>
      <c r="G157" s="9"/>
      <c r="H157" s="9" t="s">
        <v>320</v>
      </c>
      <c r="I157" s="9" t="s">
        <v>504</v>
      </c>
      <c r="J157" s="9" t="s">
        <v>324</v>
      </c>
      <c r="K157" s="11" t="s">
        <v>393</v>
      </c>
      <c r="L157" s="8" t="s">
        <v>417</v>
      </c>
      <c r="M157" s="8">
        <v>5</v>
      </c>
    </row>
    <row r="158" ht="28.45" customHeight="1" spans="1:13">
      <c r="A158" s="6"/>
      <c r="B158" s="6"/>
      <c r="C158" s="7"/>
      <c r="D158" s="6"/>
      <c r="E158" s="8"/>
      <c r="F158" s="9"/>
      <c r="G158" s="9"/>
      <c r="H158" s="9" t="s">
        <v>381</v>
      </c>
      <c r="I158" s="9" t="s">
        <v>518</v>
      </c>
      <c r="J158" s="9" t="s">
        <v>324</v>
      </c>
      <c r="K158" s="11" t="s">
        <v>393</v>
      </c>
      <c r="L158" s="8" t="s">
        <v>417</v>
      </c>
      <c r="M158" s="8">
        <v>10</v>
      </c>
    </row>
    <row r="159" ht="28.45" customHeight="1" spans="1:13">
      <c r="A159" s="6"/>
      <c r="B159" s="6"/>
      <c r="C159" s="7"/>
      <c r="D159" s="6"/>
      <c r="E159" s="8"/>
      <c r="F159" s="9"/>
      <c r="G159" s="9"/>
      <c r="H159" s="9" t="s">
        <v>383</v>
      </c>
      <c r="I159" s="9" t="s">
        <v>513</v>
      </c>
      <c r="J159" s="9" t="s">
        <v>324</v>
      </c>
      <c r="K159" s="11" t="s">
        <v>393</v>
      </c>
      <c r="L159" s="8" t="s">
        <v>417</v>
      </c>
      <c r="M159" s="8">
        <v>10</v>
      </c>
    </row>
    <row r="160" ht="28.45" customHeight="1" spans="1:13">
      <c r="A160" s="6"/>
      <c r="B160" s="6"/>
      <c r="C160" s="7"/>
      <c r="D160" s="6"/>
      <c r="E160" s="8"/>
      <c r="F160" s="9"/>
      <c r="G160" s="9" t="s">
        <v>314</v>
      </c>
      <c r="H160" s="9" t="s">
        <v>315</v>
      </c>
      <c r="I160" s="9" t="s">
        <v>514</v>
      </c>
      <c r="J160" s="9" t="s">
        <v>329</v>
      </c>
      <c r="K160" s="11">
        <v>95</v>
      </c>
      <c r="L160" s="8" t="s">
        <v>287</v>
      </c>
      <c r="M160" s="8">
        <v>10</v>
      </c>
    </row>
    <row r="161" ht="28.45" customHeight="1" spans="1:13">
      <c r="A161" s="6"/>
      <c r="B161" s="6" t="s">
        <v>261</v>
      </c>
      <c r="C161" s="7">
        <v>10</v>
      </c>
      <c r="D161" s="6" t="s">
        <v>250</v>
      </c>
      <c r="E161" s="8">
        <v>2</v>
      </c>
      <c r="F161" s="9" t="s">
        <v>519</v>
      </c>
      <c r="G161" s="9" t="s">
        <v>283</v>
      </c>
      <c r="H161" s="9" t="s">
        <v>284</v>
      </c>
      <c r="I161" s="9" t="s">
        <v>520</v>
      </c>
      <c r="J161" s="9" t="s">
        <v>329</v>
      </c>
      <c r="K161" s="11">
        <v>6</v>
      </c>
      <c r="L161" s="8" t="s">
        <v>521</v>
      </c>
      <c r="M161" s="8">
        <v>10</v>
      </c>
    </row>
    <row r="162" ht="28.45" customHeight="1" spans="1:13">
      <c r="A162" s="6"/>
      <c r="B162" s="6"/>
      <c r="C162" s="7"/>
      <c r="D162" s="6"/>
      <c r="E162" s="8"/>
      <c r="F162" s="9"/>
      <c r="G162" s="9"/>
      <c r="H162" s="9" t="s">
        <v>305</v>
      </c>
      <c r="I162" s="9" t="s">
        <v>414</v>
      </c>
      <c r="J162" s="9" t="s">
        <v>286</v>
      </c>
      <c r="K162" s="11">
        <v>100</v>
      </c>
      <c r="L162" s="8" t="s">
        <v>287</v>
      </c>
      <c r="M162" s="8">
        <v>10</v>
      </c>
    </row>
    <row r="163" ht="28.45" customHeight="1" spans="1:13">
      <c r="A163" s="6"/>
      <c r="B163" s="6"/>
      <c r="C163" s="7"/>
      <c r="D163" s="6"/>
      <c r="E163" s="8"/>
      <c r="F163" s="9"/>
      <c r="G163" s="9"/>
      <c r="H163" s="9"/>
      <c r="I163" s="9" t="s">
        <v>328</v>
      </c>
      <c r="J163" s="9" t="s">
        <v>329</v>
      </c>
      <c r="K163" s="11">
        <v>98</v>
      </c>
      <c r="L163" s="8" t="s">
        <v>287</v>
      </c>
      <c r="M163" s="8">
        <v>4</v>
      </c>
    </row>
    <row r="164" ht="28.45" customHeight="1" spans="1:13">
      <c r="A164" s="6"/>
      <c r="B164" s="6"/>
      <c r="C164" s="7"/>
      <c r="D164" s="6"/>
      <c r="E164" s="8"/>
      <c r="F164" s="9"/>
      <c r="G164" s="9"/>
      <c r="H164" s="9" t="s">
        <v>291</v>
      </c>
      <c r="I164" s="9" t="s">
        <v>415</v>
      </c>
      <c r="J164" s="9" t="s">
        <v>329</v>
      </c>
      <c r="K164" s="11">
        <v>98</v>
      </c>
      <c r="L164" s="8" t="s">
        <v>287</v>
      </c>
      <c r="M164" s="8">
        <v>10</v>
      </c>
    </row>
    <row r="165" ht="28.45" customHeight="1" spans="1:13">
      <c r="A165" s="6"/>
      <c r="B165" s="6"/>
      <c r="C165" s="7"/>
      <c r="D165" s="6"/>
      <c r="E165" s="8"/>
      <c r="F165" s="9"/>
      <c r="G165" s="9"/>
      <c r="H165" s="9"/>
      <c r="I165" s="9" t="s">
        <v>330</v>
      </c>
      <c r="J165" s="9" t="s">
        <v>329</v>
      </c>
      <c r="K165" s="11">
        <v>98</v>
      </c>
      <c r="L165" s="8" t="s">
        <v>287</v>
      </c>
      <c r="M165" s="8">
        <v>1</v>
      </c>
    </row>
    <row r="166" ht="28.45" customHeight="1" spans="1:13">
      <c r="A166" s="6"/>
      <c r="B166" s="6"/>
      <c r="C166" s="7"/>
      <c r="D166" s="6"/>
      <c r="E166" s="8"/>
      <c r="F166" s="9"/>
      <c r="G166" s="9"/>
      <c r="H166" s="9"/>
      <c r="I166" s="9" t="s">
        <v>331</v>
      </c>
      <c r="J166" s="9" t="s">
        <v>329</v>
      </c>
      <c r="K166" s="11">
        <v>98</v>
      </c>
      <c r="L166" s="8" t="s">
        <v>287</v>
      </c>
      <c r="M166" s="8">
        <v>2</v>
      </c>
    </row>
    <row r="167" ht="28.45" customHeight="1" spans="1:13">
      <c r="A167" s="6"/>
      <c r="B167" s="6"/>
      <c r="C167" s="7"/>
      <c r="D167" s="6"/>
      <c r="E167" s="8"/>
      <c r="F167" s="9"/>
      <c r="G167" s="9"/>
      <c r="H167" s="9"/>
      <c r="I167" s="9" t="s">
        <v>332</v>
      </c>
      <c r="J167" s="9" t="s">
        <v>329</v>
      </c>
      <c r="K167" s="11">
        <v>95</v>
      </c>
      <c r="L167" s="8" t="s">
        <v>287</v>
      </c>
      <c r="M167" s="8">
        <v>3</v>
      </c>
    </row>
    <row r="168" ht="28.45" customHeight="1" spans="1:13">
      <c r="A168" s="6"/>
      <c r="B168" s="6"/>
      <c r="C168" s="7"/>
      <c r="D168" s="6"/>
      <c r="E168" s="8"/>
      <c r="F168" s="9"/>
      <c r="G168" s="9"/>
      <c r="H168" s="9"/>
      <c r="I168" s="9" t="s">
        <v>333</v>
      </c>
      <c r="J168" s="9" t="s">
        <v>329</v>
      </c>
      <c r="K168" s="11">
        <v>95</v>
      </c>
      <c r="L168" s="8" t="s">
        <v>287</v>
      </c>
      <c r="M168" s="8">
        <v>0</v>
      </c>
    </row>
    <row r="169" ht="28.45" customHeight="1" spans="1:13">
      <c r="A169" s="6"/>
      <c r="B169" s="6"/>
      <c r="C169" s="7"/>
      <c r="D169" s="6"/>
      <c r="E169" s="8"/>
      <c r="F169" s="9"/>
      <c r="G169" s="9"/>
      <c r="H169" s="9" t="s">
        <v>376</v>
      </c>
      <c r="I169" s="9" t="s">
        <v>377</v>
      </c>
      <c r="J169" s="9" t="s">
        <v>495</v>
      </c>
      <c r="K169" s="11">
        <v>9</v>
      </c>
      <c r="L169" s="8" t="s">
        <v>405</v>
      </c>
      <c r="M169" s="8">
        <v>10</v>
      </c>
    </row>
    <row r="170" ht="28.45" customHeight="1" spans="1:13">
      <c r="A170" s="6"/>
      <c r="B170" s="6"/>
      <c r="C170" s="7"/>
      <c r="D170" s="6"/>
      <c r="E170" s="8"/>
      <c r="F170" s="9"/>
      <c r="G170" s="9" t="s">
        <v>293</v>
      </c>
      <c r="H170" s="9" t="s">
        <v>294</v>
      </c>
      <c r="I170" s="9" t="s">
        <v>416</v>
      </c>
      <c r="J170" s="9" t="s">
        <v>324</v>
      </c>
      <c r="K170" s="11" t="s">
        <v>393</v>
      </c>
      <c r="L170" s="8" t="s">
        <v>417</v>
      </c>
      <c r="M170" s="8">
        <v>5</v>
      </c>
    </row>
    <row r="171" ht="28.45" customHeight="1" spans="1:13">
      <c r="A171" s="6"/>
      <c r="B171" s="6"/>
      <c r="C171" s="7"/>
      <c r="D171" s="6"/>
      <c r="E171" s="8"/>
      <c r="F171" s="9"/>
      <c r="G171" s="9"/>
      <c r="H171" s="9" t="s">
        <v>320</v>
      </c>
      <c r="I171" s="9" t="s">
        <v>522</v>
      </c>
      <c r="J171" s="9" t="s">
        <v>324</v>
      </c>
      <c r="K171" s="11" t="s">
        <v>393</v>
      </c>
      <c r="L171" s="8" t="s">
        <v>417</v>
      </c>
      <c r="M171" s="8">
        <v>5</v>
      </c>
    </row>
    <row r="172" ht="28.45" customHeight="1" spans="1:13">
      <c r="A172" s="6"/>
      <c r="B172" s="6"/>
      <c r="C172" s="7"/>
      <c r="D172" s="6"/>
      <c r="E172" s="8"/>
      <c r="F172" s="9"/>
      <c r="G172" s="9"/>
      <c r="H172" s="9" t="s">
        <v>381</v>
      </c>
      <c r="I172" s="9" t="s">
        <v>523</v>
      </c>
      <c r="J172" s="9" t="s">
        <v>324</v>
      </c>
      <c r="K172" s="11" t="s">
        <v>325</v>
      </c>
      <c r="L172" s="8" t="s">
        <v>420</v>
      </c>
      <c r="M172" s="8">
        <v>10</v>
      </c>
    </row>
    <row r="173" ht="28.45" customHeight="1" spans="1:13">
      <c r="A173" s="6"/>
      <c r="B173" s="6"/>
      <c r="C173" s="7"/>
      <c r="D173" s="6"/>
      <c r="E173" s="8"/>
      <c r="F173" s="9"/>
      <c r="G173" s="9"/>
      <c r="H173" s="9" t="s">
        <v>383</v>
      </c>
      <c r="I173" s="9" t="s">
        <v>421</v>
      </c>
      <c r="J173" s="9" t="s">
        <v>329</v>
      </c>
      <c r="K173" s="11">
        <v>5</v>
      </c>
      <c r="L173" s="8" t="s">
        <v>375</v>
      </c>
      <c r="M173" s="8">
        <v>10</v>
      </c>
    </row>
    <row r="174" ht="28.45" customHeight="1" spans="1:13">
      <c r="A174" s="6"/>
      <c r="B174" s="6"/>
      <c r="C174" s="7"/>
      <c r="D174" s="6"/>
      <c r="E174" s="8"/>
      <c r="F174" s="9"/>
      <c r="G174" s="9" t="s">
        <v>314</v>
      </c>
      <c r="H174" s="9" t="s">
        <v>315</v>
      </c>
      <c r="I174" s="9" t="s">
        <v>397</v>
      </c>
      <c r="J174" s="9" t="s">
        <v>329</v>
      </c>
      <c r="K174" s="11">
        <v>98</v>
      </c>
      <c r="L174" s="8" t="s">
        <v>287</v>
      </c>
      <c r="M174" s="8">
        <v>10</v>
      </c>
    </row>
  </sheetData>
  <mergeCells count="190">
    <mergeCell ref="A2:M2"/>
    <mergeCell ref="A3:F3"/>
    <mergeCell ref="A5:A174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78"/>
    <mergeCell ref="B79:B87"/>
    <mergeCell ref="B88:B96"/>
    <mergeCell ref="B97:B105"/>
    <mergeCell ref="B106:B114"/>
    <mergeCell ref="B115:B123"/>
    <mergeCell ref="B124:B132"/>
    <mergeCell ref="B133:B146"/>
    <mergeCell ref="B147:B160"/>
    <mergeCell ref="B161:B174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C65:C78"/>
    <mergeCell ref="C79:C87"/>
    <mergeCell ref="C88:C96"/>
    <mergeCell ref="C97:C105"/>
    <mergeCell ref="C106:C114"/>
    <mergeCell ref="C115:C123"/>
    <mergeCell ref="C124:C132"/>
    <mergeCell ref="C133:C146"/>
    <mergeCell ref="C147:C160"/>
    <mergeCell ref="C161:C174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56"/>
    <mergeCell ref="D57:D60"/>
    <mergeCell ref="D61:D64"/>
    <mergeCell ref="D65:D78"/>
    <mergeCell ref="D79:D87"/>
    <mergeCell ref="D88:D96"/>
    <mergeCell ref="D97:D105"/>
    <mergeCell ref="D106:D114"/>
    <mergeCell ref="D115:D123"/>
    <mergeCell ref="D124:D132"/>
    <mergeCell ref="D133:D146"/>
    <mergeCell ref="D147:D160"/>
    <mergeCell ref="D161:D174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2"/>
    <mergeCell ref="E53:E56"/>
    <mergeCell ref="E57:E60"/>
    <mergeCell ref="E61:E64"/>
    <mergeCell ref="E65:E78"/>
    <mergeCell ref="E79:E87"/>
    <mergeCell ref="E88:E96"/>
    <mergeCell ref="E97:E105"/>
    <mergeCell ref="E106:E114"/>
    <mergeCell ref="E115:E123"/>
    <mergeCell ref="E124:E132"/>
    <mergeCell ref="E133:E146"/>
    <mergeCell ref="E147:E160"/>
    <mergeCell ref="E161:E174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2"/>
    <mergeCell ref="F53:F56"/>
    <mergeCell ref="F57:F60"/>
    <mergeCell ref="F61:F64"/>
    <mergeCell ref="F65:F78"/>
    <mergeCell ref="F79:F87"/>
    <mergeCell ref="F88:F96"/>
    <mergeCell ref="F97:F105"/>
    <mergeCell ref="F106:F114"/>
    <mergeCell ref="F115:F123"/>
    <mergeCell ref="F124:F132"/>
    <mergeCell ref="F133:F146"/>
    <mergeCell ref="F147:F160"/>
    <mergeCell ref="F161:F174"/>
    <mergeCell ref="G5:G7"/>
    <mergeCell ref="G9:G11"/>
    <mergeCell ref="G13:G15"/>
    <mergeCell ref="G17:G19"/>
    <mergeCell ref="G21:G23"/>
    <mergeCell ref="G25:G27"/>
    <mergeCell ref="G29:G31"/>
    <mergeCell ref="G33:G35"/>
    <mergeCell ref="G37:G39"/>
    <mergeCell ref="G41:G43"/>
    <mergeCell ref="G45:G47"/>
    <mergeCell ref="G49:G50"/>
    <mergeCell ref="G51:G52"/>
    <mergeCell ref="G53:G54"/>
    <mergeCell ref="G55:G56"/>
    <mergeCell ref="G57:G58"/>
    <mergeCell ref="G59:G60"/>
    <mergeCell ref="G61:G62"/>
    <mergeCell ref="G63:G64"/>
    <mergeCell ref="G65:G73"/>
    <mergeCell ref="G74:G77"/>
    <mergeCell ref="G79:G82"/>
    <mergeCell ref="G83:G86"/>
    <mergeCell ref="G88:G91"/>
    <mergeCell ref="G92:G95"/>
    <mergeCell ref="G97:G100"/>
    <mergeCell ref="G101:G104"/>
    <mergeCell ref="G106:G109"/>
    <mergeCell ref="G110:G113"/>
    <mergeCell ref="G115:G118"/>
    <mergeCell ref="G119:G122"/>
    <mergeCell ref="G124:G127"/>
    <mergeCell ref="G128:G131"/>
    <mergeCell ref="G133:G141"/>
    <mergeCell ref="G142:G145"/>
    <mergeCell ref="G147:G155"/>
    <mergeCell ref="G156:G159"/>
    <mergeCell ref="G161:G169"/>
    <mergeCell ref="G170:G173"/>
    <mergeCell ref="H5:H6"/>
    <mergeCell ref="H9:H10"/>
    <mergeCell ref="H13:H14"/>
    <mergeCell ref="H17:H18"/>
    <mergeCell ref="H21:H22"/>
    <mergeCell ref="H25:H26"/>
    <mergeCell ref="H29:H30"/>
    <mergeCell ref="H33:H34"/>
    <mergeCell ref="H37:H38"/>
    <mergeCell ref="H41:H42"/>
    <mergeCell ref="H45:H46"/>
    <mergeCell ref="H51:H52"/>
    <mergeCell ref="H55:H56"/>
    <mergeCell ref="H59:H60"/>
    <mergeCell ref="H63:H64"/>
    <mergeCell ref="H66:H67"/>
    <mergeCell ref="H68:H72"/>
    <mergeCell ref="H134:H135"/>
    <mergeCell ref="H136:H140"/>
    <mergeCell ref="H148:H149"/>
    <mergeCell ref="H150:H154"/>
    <mergeCell ref="H162:H163"/>
    <mergeCell ref="H164:H168"/>
  </mergeCells>
  <pageMargins left="0.75" right="0.75" top="0.268999993801117" bottom="0.268999993801117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pane ySplit="4" topLeftCell="A5" activePane="bottomLeft" state="frozen"/>
      <selection/>
      <selection pane="bottomLeft" activeCell="Q12" sqref="Q12"/>
    </sheetView>
  </sheetViews>
  <sheetFormatPr defaultColWidth="10" defaultRowHeight="14.4"/>
  <cols>
    <col min="1" max="1" width="9.90740740740741" style="1" customWidth="1"/>
    <col min="2" max="2" width="13.2962962962963" style="1" customWidth="1"/>
    <col min="3" max="3" width="8.41666666666667" style="1" customWidth="1"/>
    <col min="4" max="4" width="9.5" style="1" customWidth="1"/>
    <col min="5" max="5" width="8.41666666666667" style="1" customWidth="1"/>
    <col min="6" max="6" width="14.5185185185185" style="1" customWidth="1"/>
    <col min="7" max="7" width="7.46296296296296" style="1" customWidth="1"/>
    <col min="8" max="8" width="7.32407407407407" style="1" customWidth="1"/>
    <col min="9" max="9" width="10.1759259259259" style="1" customWidth="1"/>
    <col min="10" max="10" width="8.5462962962963" style="1" customWidth="1"/>
    <col min="11" max="11" width="8.41666666666667" style="1" customWidth="1"/>
    <col min="12" max="12" width="8.13888888888889" style="1" customWidth="1"/>
    <col min="13" max="14" width="9.76851851851852" style="1" customWidth="1"/>
    <col min="15" max="16384" width="10" style="1"/>
  </cols>
  <sheetData>
    <row r="1" ht="14.3" customHeight="1" spans="1:1">
      <c r="A1" s="2" t="s">
        <v>267</v>
      </c>
    </row>
    <row r="2" ht="28.45" customHeight="1" spans="1:13">
      <c r="A2" s="3" t="s">
        <v>268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8.45" customHeight="1" spans="1:13">
      <c r="A3" s="4" t="s">
        <v>524</v>
      </c>
      <c r="B3" s="4"/>
      <c r="C3" s="4"/>
      <c r="D3" s="4"/>
      <c r="E3" s="4"/>
      <c r="F3" s="4"/>
      <c r="M3" s="10" t="s">
        <v>9</v>
      </c>
    </row>
    <row r="4" ht="28.45" customHeight="1" spans="1:13">
      <c r="A4" s="5" t="s">
        <v>270</v>
      </c>
      <c r="B4" s="5" t="s">
        <v>227</v>
      </c>
      <c r="C4" s="5" t="s">
        <v>271</v>
      </c>
      <c r="D4" s="5" t="s">
        <v>272</v>
      </c>
      <c r="E4" s="5" t="s">
        <v>13</v>
      </c>
      <c r="F4" s="5" t="s">
        <v>273</v>
      </c>
      <c r="G4" s="5" t="s">
        <v>274</v>
      </c>
      <c r="H4" s="5" t="s">
        <v>275</v>
      </c>
      <c r="I4" s="5" t="s">
        <v>276</v>
      </c>
      <c r="J4" s="5" t="s">
        <v>277</v>
      </c>
      <c r="K4" s="5" t="s">
        <v>278</v>
      </c>
      <c r="L4" s="5" t="s">
        <v>279</v>
      </c>
      <c r="M4" s="5" t="s">
        <v>280</v>
      </c>
    </row>
    <row r="5" ht="28.45" customHeight="1" spans="1:13">
      <c r="A5" s="6" t="s">
        <v>61</v>
      </c>
      <c r="B5" s="6" t="s">
        <v>281</v>
      </c>
      <c r="C5" s="7">
        <v>10</v>
      </c>
      <c r="D5" s="6" t="s">
        <v>281</v>
      </c>
      <c r="E5" s="8">
        <v>248.55</v>
      </c>
      <c r="F5" s="9" t="s">
        <v>282</v>
      </c>
      <c r="G5" s="9" t="s">
        <v>283</v>
      </c>
      <c r="H5" s="9" t="s">
        <v>284</v>
      </c>
      <c r="I5" s="9" t="s">
        <v>285</v>
      </c>
      <c r="J5" s="9" t="s">
        <v>286</v>
      </c>
      <c r="K5" s="11">
        <v>100</v>
      </c>
      <c r="L5" s="8" t="s">
        <v>287</v>
      </c>
      <c r="M5" s="8">
        <v>22.5</v>
      </c>
    </row>
    <row r="6" ht="28.45" customHeight="1" spans="1:13">
      <c r="A6" s="6"/>
      <c r="B6" s="6"/>
      <c r="C6" s="7"/>
      <c r="D6" s="6"/>
      <c r="E6" s="8"/>
      <c r="F6" s="9"/>
      <c r="G6" s="9"/>
      <c r="H6" s="9"/>
      <c r="I6" s="9" t="s">
        <v>288</v>
      </c>
      <c r="J6" s="9" t="s">
        <v>289</v>
      </c>
      <c r="K6" s="11">
        <v>10</v>
      </c>
      <c r="L6" s="8" t="s">
        <v>290</v>
      </c>
      <c r="M6" s="8">
        <v>22.5</v>
      </c>
    </row>
    <row r="7" ht="28.45" customHeight="1" spans="1:13">
      <c r="A7" s="6"/>
      <c r="B7" s="6"/>
      <c r="C7" s="7"/>
      <c r="D7" s="6"/>
      <c r="E7" s="8"/>
      <c r="F7" s="9"/>
      <c r="G7" s="9"/>
      <c r="H7" s="9" t="s">
        <v>291</v>
      </c>
      <c r="I7" s="9" t="s">
        <v>292</v>
      </c>
      <c r="J7" s="9" t="s">
        <v>286</v>
      </c>
      <c r="K7" s="11">
        <v>100</v>
      </c>
      <c r="L7" s="8" t="s">
        <v>287</v>
      </c>
      <c r="M7" s="8">
        <v>22.5</v>
      </c>
    </row>
    <row r="8" ht="28.45" customHeight="1" spans="1:13">
      <c r="A8" s="6"/>
      <c r="B8" s="6"/>
      <c r="C8" s="7"/>
      <c r="D8" s="6"/>
      <c r="E8" s="8"/>
      <c r="F8" s="9"/>
      <c r="G8" s="9" t="s">
        <v>293</v>
      </c>
      <c r="H8" s="9" t="s">
        <v>294</v>
      </c>
      <c r="I8" s="9" t="s">
        <v>295</v>
      </c>
      <c r="J8" s="9" t="s">
        <v>289</v>
      </c>
      <c r="K8" s="11">
        <v>5</v>
      </c>
      <c r="L8" s="8" t="s">
        <v>287</v>
      </c>
      <c r="M8" s="8">
        <v>22.5</v>
      </c>
    </row>
    <row r="9" ht="28.45" customHeight="1" spans="1:13">
      <c r="A9" s="6"/>
      <c r="B9" s="6" t="s">
        <v>296</v>
      </c>
      <c r="C9" s="7">
        <v>10</v>
      </c>
      <c r="D9" s="6" t="s">
        <v>296</v>
      </c>
      <c r="E9" s="8">
        <v>20.76</v>
      </c>
      <c r="F9" s="9" t="s">
        <v>282</v>
      </c>
      <c r="G9" s="9" t="s">
        <v>283</v>
      </c>
      <c r="H9" s="9" t="s">
        <v>284</v>
      </c>
      <c r="I9" s="9" t="s">
        <v>285</v>
      </c>
      <c r="J9" s="9" t="s">
        <v>286</v>
      </c>
      <c r="K9" s="11">
        <v>100</v>
      </c>
      <c r="L9" s="8" t="s">
        <v>287</v>
      </c>
      <c r="M9" s="8">
        <v>22.5</v>
      </c>
    </row>
    <row r="10" ht="28.45" customHeight="1" spans="1:13">
      <c r="A10" s="6"/>
      <c r="B10" s="6"/>
      <c r="C10" s="7"/>
      <c r="D10" s="6"/>
      <c r="E10" s="8"/>
      <c r="F10" s="9"/>
      <c r="G10" s="9"/>
      <c r="H10" s="9"/>
      <c r="I10" s="9" t="s">
        <v>288</v>
      </c>
      <c r="J10" s="9" t="s">
        <v>289</v>
      </c>
      <c r="K10" s="11">
        <v>10</v>
      </c>
      <c r="L10" s="8" t="s">
        <v>290</v>
      </c>
      <c r="M10" s="8">
        <v>22.5</v>
      </c>
    </row>
    <row r="11" ht="28.45" customHeight="1" spans="1:13">
      <c r="A11" s="6"/>
      <c r="B11" s="6"/>
      <c r="C11" s="7"/>
      <c r="D11" s="6"/>
      <c r="E11" s="8"/>
      <c r="F11" s="9"/>
      <c r="G11" s="9"/>
      <c r="H11" s="9" t="s">
        <v>291</v>
      </c>
      <c r="I11" s="9" t="s">
        <v>292</v>
      </c>
      <c r="J11" s="9" t="s">
        <v>286</v>
      </c>
      <c r="K11" s="11">
        <v>100</v>
      </c>
      <c r="L11" s="8" t="s">
        <v>287</v>
      </c>
      <c r="M11" s="8">
        <v>22.5</v>
      </c>
    </row>
    <row r="12" ht="28.45" customHeight="1" spans="1:13">
      <c r="A12" s="6"/>
      <c r="B12" s="6"/>
      <c r="C12" s="7"/>
      <c r="D12" s="6"/>
      <c r="E12" s="8"/>
      <c r="F12" s="9"/>
      <c r="G12" s="9" t="s">
        <v>293</v>
      </c>
      <c r="H12" s="9" t="s">
        <v>294</v>
      </c>
      <c r="I12" s="9" t="s">
        <v>295</v>
      </c>
      <c r="J12" s="9" t="s">
        <v>289</v>
      </c>
      <c r="K12" s="11">
        <v>5</v>
      </c>
      <c r="L12" s="8" t="s">
        <v>287</v>
      </c>
      <c r="M12" s="8">
        <v>22.5</v>
      </c>
    </row>
    <row r="13" ht="28.45" customHeight="1" spans="1:13">
      <c r="A13" s="6"/>
      <c r="B13" s="6" t="s">
        <v>297</v>
      </c>
      <c r="C13" s="7">
        <v>10</v>
      </c>
      <c r="D13" s="6" t="s">
        <v>297</v>
      </c>
      <c r="E13" s="8">
        <v>58.11</v>
      </c>
      <c r="F13" s="9" t="s">
        <v>282</v>
      </c>
      <c r="G13" s="9" t="s">
        <v>283</v>
      </c>
      <c r="H13" s="9" t="s">
        <v>284</v>
      </c>
      <c r="I13" s="9" t="s">
        <v>285</v>
      </c>
      <c r="J13" s="9" t="s">
        <v>286</v>
      </c>
      <c r="K13" s="11">
        <v>100</v>
      </c>
      <c r="L13" s="8" t="s">
        <v>287</v>
      </c>
      <c r="M13" s="8">
        <v>22.5</v>
      </c>
    </row>
    <row r="14" ht="28.45" customHeight="1" spans="1:13">
      <c r="A14" s="6"/>
      <c r="B14" s="6"/>
      <c r="C14" s="7"/>
      <c r="D14" s="6"/>
      <c r="E14" s="8"/>
      <c r="F14" s="9"/>
      <c r="G14" s="9"/>
      <c r="H14" s="9"/>
      <c r="I14" s="9" t="s">
        <v>288</v>
      </c>
      <c r="J14" s="9" t="s">
        <v>289</v>
      </c>
      <c r="K14" s="11">
        <v>10</v>
      </c>
      <c r="L14" s="8" t="s">
        <v>290</v>
      </c>
      <c r="M14" s="8">
        <v>22.5</v>
      </c>
    </row>
    <row r="15" ht="28.45" customHeight="1" spans="1:13">
      <c r="A15" s="6"/>
      <c r="B15" s="6"/>
      <c r="C15" s="7"/>
      <c r="D15" s="6"/>
      <c r="E15" s="8"/>
      <c r="F15" s="9"/>
      <c r="G15" s="9"/>
      <c r="H15" s="9" t="s">
        <v>291</v>
      </c>
      <c r="I15" s="9" t="s">
        <v>292</v>
      </c>
      <c r="J15" s="9" t="s">
        <v>286</v>
      </c>
      <c r="K15" s="11">
        <v>100</v>
      </c>
      <c r="L15" s="8" t="s">
        <v>287</v>
      </c>
      <c r="M15" s="8">
        <v>22.5</v>
      </c>
    </row>
    <row r="16" ht="28.45" customHeight="1" spans="1:13">
      <c r="A16" s="6"/>
      <c r="B16" s="6"/>
      <c r="C16" s="7"/>
      <c r="D16" s="6"/>
      <c r="E16" s="8"/>
      <c r="F16" s="9"/>
      <c r="G16" s="9" t="s">
        <v>293</v>
      </c>
      <c r="H16" s="9" t="s">
        <v>294</v>
      </c>
      <c r="I16" s="9" t="s">
        <v>295</v>
      </c>
      <c r="J16" s="9" t="s">
        <v>289</v>
      </c>
      <c r="K16" s="11">
        <v>5</v>
      </c>
      <c r="L16" s="8" t="s">
        <v>287</v>
      </c>
      <c r="M16" s="8">
        <v>22.5</v>
      </c>
    </row>
    <row r="17" ht="28.45" customHeight="1" spans="1:13">
      <c r="A17" s="6"/>
      <c r="B17" s="6" t="s">
        <v>113</v>
      </c>
      <c r="C17" s="7">
        <v>10</v>
      </c>
      <c r="D17" s="6" t="s">
        <v>113</v>
      </c>
      <c r="E17" s="8">
        <v>29.65</v>
      </c>
      <c r="F17" s="9" t="s">
        <v>282</v>
      </c>
      <c r="G17" s="9" t="s">
        <v>283</v>
      </c>
      <c r="H17" s="9" t="s">
        <v>284</v>
      </c>
      <c r="I17" s="9" t="s">
        <v>285</v>
      </c>
      <c r="J17" s="9" t="s">
        <v>286</v>
      </c>
      <c r="K17" s="11">
        <v>100</v>
      </c>
      <c r="L17" s="8" t="s">
        <v>287</v>
      </c>
      <c r="M17" s="8">
        <v>22.5</v>
      </c>
    </row>
    <row r="18" ht="28.45" customHeight="1" spans="1:13">
      <c r="A18" s="6"/>
      <c r="B18" s="6"/>
      <c r="C18" s="7"/>
      <c r="D18" s="6"/>
      <c r="E18" s="8"/>
      <c r="F18" s="9"/>
      <c r="G18" s="9"/>
      <c r="H18" s="9"/>
      <c r="I18" s="9" t="s">
        <v>288</v>
      </c>
      <c r="J18" s="9" t="s">
        <v>289</v>
      </c>
      <c r="K18" s="11">
        <v>10</v>
      </c>
      <c r="L18" s="8" t="s">
        <v>290</v>
      </c>
      <c r="M18" s="8">
        <v>22.5</v>
      </c>
    </row>
    <row r="19" ht="28.45" customHeight="1" spans="1:13">
      <c r="A19" s="6"/>
      <c r="B19" s="6"/>
      <c r="C19" s="7"/>
      <c r="D19" s="6"/>
      <c r="E19" s="8"/>
      <c r="F19" s="9"/>
      <c r="G19" s="9"/>
      <c r="H19" s="9" t="s">
        <v>291</v>
      </c>
      <c r="I19" s="9" t="s">
        <v>292</v>
      </c>
      <c r="J19" s="9" t="s">
        <v>286</v>
      </c>
      <c r="K19" s="11">
        <v>100</v>
      </c>
      <c r="L19" s="8" t="s">
        <v>287</v>
      </c>
      <c r="M19" s="8">
        <v>22.5</v>
      </c>
    </row>
    <row r="20" ht="28.45" customHeight="1" spans="1:13">
      <c r="A20" s="6"/>
      <c r="B20" s="6"/>
      <c r="C20" s="7"/>
      <c r="D20" s="6"/>
      <c r="E20" s="8"/>
      <c r="F20" s="9"/>
      <c r="G20" s="9" t="s">
        <v>293</v>
      </c>
      <c r="H20" s="9" t="s">
        <v>294</v>
      </c>
      <c r="I20" s="9" t="s">
        <v>295</v>
      </c>
      <c r="J20" s="9" t="s">
        <v>289</v>
      </c>
      <c r="K20" s="11">
        <v>5</v>
      </c>
      <c r="L20" s="8" t="s">
        <v>287</v>
      </c>
      <c r="M20" s="8">
        <v>22.5</v>
      </c>
    </row>
    <row r="21" ht="28.45" customHeight="1" spans="1:13">
      <c r="A21" s="6"/>
      <c r="B21" s="6" t="s">
        <v>198</v>
      </c>
      <c r="C21" s="7">
        <v>10</v>
      </c>
      <c r="D21" s="6" t="s">
        <v>198</v>
      </c>
      <c r="E21" s="8">
        <v>17.82</v>
      </c>
      <c r="F21" s="9" t="s">
        <v>282</v>
      </c>
      <c r="G21" s="9" t="s">
        <v>283</v>
      </c>
      <c r="H21" s="9" t="s">
        <v>284</v>
      </c>
      <c r="I21" s="9" t="s">
        <v>285</v>
      </c>
      <c r="J21" s="9" t="s">
        <v>286</v>
      </c>
      <c r="K21" s="11">
        <v>100</v>
      </c>
      <c r="L21" s="8" t="s">
        <v>287</v>
      </c>
      <c r="M21" s="8">
        <v>22.5</v>
      </c>
    </row>
    <row r="22" ht="28.45" customHeight="1" spans="1:13">
      <c r="A22" s="6"/>
      <c r="B22" s="6"/>
      <c r="C22" s="7"/>
      <c r="D22" s="6"/>
      <c r="E22" s="8"/>
      <c r="F22" s="9"/>
      <c r="G22" s="9"/>
      <c r="H22" s="9"/>
      <c r="I22" s="9" t="s">
        <v>288</v>
      </c>
      <c r="J22" s="9" t="s">
        <v>289</v>
      </c>
      <c r="K22" s="11">
        <v>10</v>
      </c>
      <c r="L22" s="8" t="s">
        <v>290</v>
      </c>
      <c r="M22" s="8">
        <v>22.5</v>
      </c>
    </row>
    <row r="23" ht="28.45" customHeight="1" spans="1:13">
      <c r="A23" s="6"/>
      <c r="B23" s="6"/>
      <c r="C23" s="7"/>
      <c r="D23" s="6"/>
      <c r="E23" s="8"/>
      <c r="F23" s="9"/>
      <c r="G23" s="9"/>
      <c r="H23" s="9" t="s">
        <v>291</v>
      </c>
      <c r="I23" s="9" t="s">
        <v>292</v>
      </c>
      <c r="J23" s="9" t="s">
        <v>286</v>
      </c>
      <c r="K23" s="11">
        <v>100</v>
      </c>
      <c r="L23" s="8" t="s">
        <v>287</v>
      </c>
      <c r="M23" s="8">
        <v>22.5</v>
      </c>
    </row>
    <row r="24" ht="28.45" customHeight="1" spans="1:13">
      <c r="A24" s="6"/>
      <c r="B24" s="6"/>
      <c r="C24" s="7"/>
      <c r="D24" s="6"/>
      <c r="E24" s="8"/>
      <c r="F24" s="9"/>
      <c r="G24" s="9" t="s">
        <v>293</v>
      </c>
      <c r="H24" s="9" t="s">
        <v>294</v>
      </c>
      <c r="I24" s="9" t="s">
        <v>295</v>
      </c>
      <c r="J24" s="9" t="s">
        <v>289</v>
      </c>
      <c r="K24" s="11">
        <v>5</v>
      </c>
      <c r="L24" s="8" t="s">
        <v>287</v>
      </c>
      <c r="M24" s="8">
        <v>22.5</v>
      </c>
    </row>
    <row r="25" ht="28.45" customHeight="1" spans="1:13">
      <c r="A25" s="6"/>
      <c r="B25" s="6" t="s">
        <v>298</v>
      </c>
      <c r="C25" s="7">
        <v>10</v>
      </c>
      <c r="D25" s="6" t="s">
        <v>299</v>
      </c>
      <c r="E25" s="8">
        <v>0.06</v>
      </c>
      <c r="F25" s="9" t="s">
        <v>282</v>
      </c>
      <c r="G25" s="9" t="s">
        <v>283</v>
      </c>
      <c r="H25" s="9" t="s">
        <v>284</v>
      </c>
      <c r="I25" s="9" t="s">
        <v>285</v>
      </c>
      <c r="J25" s="9" t="s">
        <v>286</v>
      </c>
      <c r="K25" s="11">
        <v>100</v>
      </c>
      <c r="L25" s="8" t="s">
        <v>287</v>
      </c>
      <c r="M25" s="8">
        <v>22.5</v>
      </c>
    </row>
    <row r="26" ht="28.45" customHeight="1" spans="1:13">
      <c r="A26" s="6"/>
      <c r="B26" s="6"/>
      <c r="C26" s="7"/>
      <c r="D26" s="6"/>
      <c r="E26" s="8"/>
      <c r="F26" s="9"/>
      <c r="G26" s="9"/>
      <c r="H26" s="9"/>
      <c r="I26" s="9" t="s">
        <v>288</v>
      </c>
      <c r="J26" s="9" t="s">
        <v>289</v>
      </c>
      <c r="K26" s="11">
        <v>10</v>
      </c>
      <c r="L26" s="8" t="s">
        <v>290</v>
      </c>
      <c r="M26" s="8">
        <v>22.5</v>
      </c>
    </row>
    <row r="27" ht="28.45" customHeight="1" spans="1:13">
      <c r="A27" s="6"/>
      <c r="B27" s="6"/>
      <c r="C27" s="7"/>
      <c r="D27" s="6"/>
      <c r="E27" s="8"/>
      <c r="F27" s="9"/>
      <c r="G27" s="9"/>
      <c r="H27" s="9" t="s">
        <v>291</v>
      </c>
      <c r="I27" s="9" t="s">
        <v>292</v>
      </c>
      <c r="J27" s="9" t="s">
        <v>286</v>
      </c>
      <c r="K27" s="11">
        <v>100</v>
      </c>
      <c r="L27" s="8" t="s">
        <v>287</v>
      </c>
      <c r="M27" s="8">
        <v>22.5</v>
      </c>
    </row>
    <row r="28" ht="28.45" customHeight="1" spans="1:13">
      <c r="A28" s="6"/>
      <c r="B28" s="6"/>
      <c r="C28" s="7"/>
      <c r="D28" s="6"/>
      <c r="E28" s="8"/>
      <c r="F28" s="9"/>
      <c r="G28" s="9" t="s">
        <v>293</v>
      </c>
      <c r="H28" s="9" t="s">
        <v>294</v>
      </c>
      <c r="I28" s="9" t="s">
        <v>295</v>
      </c>
      <c r="J28" s="9" t="s">
        <v>289</v>
      </c>
      <c r="K28" s="11">
        <v>5</v>
      </c>
      <c r="L28" s="8" t="s">
        <v>287</v>
      </c>
      <c r="M28" s="8">
        <v>22.5</v>
      </c>
    </row>
    <row r="29" ht="28.45" customHeight="1" spans="1:13">
      <c r="A29" s="6"/>
      <c r="B29" s="6" t="s">
        <v>439</v>
      </c>
      <c r="C29" s="7">
        <v>10</v>
      </c>
      <c r="D29" s="6" t="s">
        <v>439</v>
      </c>
      <c r="E29" s="8">
        <v>0.23</v>
      </c>
      <c r="F29" s="9" t="s">
        <v>282</v>
      </c>
      <c r="G29" s="9" t="s">
        <v>283</v>
      </c>
      <c r="H29" s="9" t="s">
        <v>284</v>
      </c>
      <c r="I29" s="9" t="s">
        <v>285</v>
      </c>
      <c r="J29" s="9" t="s">
        <v>286</v>
      </c>
      <c r="K29" s="11">
        <v>100</v>
      </c>
      <c r="L29" s="8" t="s">
        <v>287</v>
      </c>
      <c r="M29" s="8">
        <v>22.5</v>
      </c>
    </row>
    <row r="30" ht="28.45" customHeight="1" spans="1:13">
      <c r="A30" s="6"/>
      <c r="B30" s="6"/>
      <c r="C30" s="7"/>
      <c r="D30" s="6"/>
      <c r="E30" s="8"/>
      <c r="F30" s="9"/>
      <c r="G30" s="9"/>
      <c r="H30" s="9"/>
      <c r="I30" s="9" t="s">
        <v>288</v>
      </c>
      <c r="J30" s="9" t="s">
        <v>289</v>
      </c>
      <c r="K30" s="11">
        <v>10</v>
      </c>
      <c r="L30" s="8" t="s">
        <v>290</v>
      </c>
      <c r="M30" s="8">
        <v>22.5</v>
      </c>
    </row>
    <row r="31" ht="28.45" customHeight="1" spans="1:13">
      <c r="A31" s="6"/>
      <c r="B31" s="6"/>
      <c r="C31" s="7"/>
      <c r="D31" s="6"/>
      <c r="E31" s="8"/>
      <c r="F31" s="9"/>
      <c r="G31" s="9"/>
      <c r="H31" s="9" t="s">
        <v>291</v>
      </c>
      <c r="I31" s="9" t="s">
        <v>292</v>
      </c>
      <c r="J31" s="9" t="s">
        <v>286</v>
      </c>
      <c r="K31" s="11">
        <v>100</v>
      </c>
      <c r="L31" s="8" t="s">
        <v>287</v>
      </c>
      <c r="M31" s="8">
        <v>22.5</v>
      </c>
    </row>
    <row r="32" ht="28.45" customHeight="1" spans="1:13">
      <c r="A32" s="6"/>
      <c r="B32" s="6"/>
      <c r="C32" s="7"/>
      <c r="D32" s="6"/>
      <c r="E32" s="8"/>
      <c r="F32" s="9"/>
      <c r="G32" s="9" t="s">
        <v>293</v>
      </c>
      <c r="H32" s="9" t="s">
        <v>294</v>
      </c>
      <c r="I32" s="9" t="s">
        <v>295</v>
      </c>
      <c r="J32" s="9" t="s">
        <v>289</v>
      </c>
      <c r="K32" s="11">
        <v>5</v>
      </c>
      <c r="L32" s="8" t="s">
        <v>287</v>
      </c>
      <c r="M32" s="8">
        <v>22.5</v>
      </c>
    </row>
    <row r="33" ht="28.45" customHeight="1" spans="1:13">
      <c r="A33" s="6"/>
      <c r="B33" s="6" t="s">
        <v>367</v>
      </c>
      <c r="C33" s="7">
        <v>10</v>
      </c>
      <c r="D33" s="6" t="s">
        <v>301</v>
      </c>
      <c r="E33" s="8">
        <v>260.9</v>
      </c>
      <c r="F33" s="9" t="s">
        <v>282</v>
      </c>
      <c r="G33" s="9" t="s">
        <v>283</v>
      </c>
      <c r="H33" s="9" t="s">
        <v>284</v>
      </c>
      <c r="I33" s="9" t="s">
        <v>285</v>
      </c>
      <c r="J33" s="9" t="s">
        <v>286</v>
      </c>
      <c r="K33" s="11">
        <v>100</v>
      </c>
      <c r="L33" s="8" t="s">
        <v>287</v>
      </c>
      <c r="M33" s="8">
        <v>22.5</v>
      </c>
    </row>
    <row r="34" ht="28.45" customHeight="1" spans="1:13">
      <c r="A34" s="6"/>
      <c r="B34" s="6"/>
      <c r="C34" s="7"/>
      <c r="D34" s="6"/>
      <c r="E34" s="8"/>
      <c r="F34" s="9"/>
      <c r="G34" s="9"/>
      <c r="H34" s="9"/>
      <c r="I34" s="9" t="s">
        <v>288</v>
      </c>
      <c r="J34" s="9" t="s">
        <v>289</v>
      </c>
      <c r="K34" s="11">
        <v>10</v>
      </c>
      <c r="L34" s="8" t="s">
        <v>290</v>
      </c>
      <c r="M34" s="8">
        <v>22.5</v>
      </c>
    </row>
    <row r="35" ht="28.45" customHeight="1" spans="1:13">
      <c r="A35" s="6"/>
      <c r="B35" s="6"/>
      <c r="C35" s="7"/>
      <c r="D35" s="6"/>
      <c r="E35" s="8"/>
      <c r="F35" s="9"/>
      <c r="G35" s="9"/>
      <c r="H35" s="9" t="s">
        <v>291</v>
      </c>
      <c r="I35" s="9" t="s">
        <v>292</v>
      </c>
      <c r="J35" s="9" t="s">
        <v>286</v>
      </c>
      <c r="K35" s="11">
        <v>100</v>
      </c>
      <c r="L35" s="8" t="s">
        <v>287</v>
      </c>
      <c r="M35" s="8">
        <v>22.5</v>
      </c>
    </row>
    <row r="36" ht="28.45" customHeight="1" spans="1:13">
      <c r="A36" s="6"/>
      <c r="B36" s="6"/>
      <c r="C36" s="7"/>
      <c r="D36" s="6"/>
      <c r="E36" s="8"/>
      <c r="F36" s="9"/>
      <c r="G36" s="9" t="s">
        <v>293</v>
      </c>
      <c r="H36" s="9" t="s">
        <v>294</v>
      </c>
      <c r="I36" s="9" t="s">
        <v>295</v>
      </c>
      <c r="J36" s="9" t="s">
        <v>289</v>
      </c>
      <c r="K36" s="11">
        <v>5</v>
      </c>
      <c r="L36" s="8" t="s">
        <v>287</v>
      </c>
      <c r="M36" s="8">
        <v>22.5</v>
      </c>
    </row>
    <row r="37" ht="28.45" customHeight="1" spans="1:13">
      <c r="A37" s="6"/>
      <c r="B37" s="6" t="s">
        <v>300</v>
      </c>
      <c r="C37" s="7">
        <v>10</v>
      </c>
      <c r="D37" s="6" t="s">
        <v>301</v>
      </c>
      <c r="E37" s="8">
        <v>0.56</v>
      </c>
      <c r="F37" s="9" t="s">
        <v>282</v>
      </c>
      <c r="G37" s="9" t="s">
        <v>283</v>
      </c>
      <c r="H37" s="9" t="s">
        <v>284</v>
      </c>
      <c r="I37" s="9" t="s">
        <v>285</v>
      </c>
      <c r="J37" s="9" t="s">
        <v>286</v>
      </c>
      <c r="K37" s="11">
        <v>100</v>
      </c>
      <c r="L37" s="8" t="s">
        <v>287</v>
      </c>
      <c r="M37" s="8">
        <v>22.5</v>
      </c>
    </row>
    <row r="38" ht="28.45" customHeight="1" spans="1:13">
      <c r="A38" s="6"/>
      <c r="B38" s="6"/>
      <c r="C38" s="7"/>
      <c r="D38" s="6"/>
      <c r="E38" s="8"/>
      <c r="F38" s="9"/>
      <c r="G38" s="9"/>
      <c r="H38" s="9"/>
      <c r="I38" s="9" t="s">
        <v>288</v>
      </c>
      <c r="J38" s="9" t="s">
        <v>289</v>
      </c>
      <c r="K38" s="11">
        <v>10</v>
      </c>
      <c r="L38" s="8" t="s">
        <v>290</v>
      </c>
      <c r="M38" s="8">
        <v>22.5</v>
      </c>
    </row>
    <row r="39" ht="28.45" customHeight="1" spans="1:13">
      <c r="A39" s="6"/>
      <c r="B39" s="6"/>
      <c r="C39" s="7"/>
      <c r="D39" s="6"/>
      <c r="E39" s="8"/>
      <c r="F39" s="9"/>
      <c r="G39" s="9"/>
      <c r="H39" s="9" t="s">
        <v>291</v>
      </c>
      <c r="I39" s="9" t="s">
        <v>292</v>
      </c>
      <c r="J39" s="9" t="s">
        <v>286</v>
      </c>
      <c r="K39" s="11">
        <v>100</v>
      </c>
      <c r="L39" s="8" t="s">
        <v>287</v>
      </c>
      <c r="M39" s="8">
        <v>22.5</v>
      </c>
    </row>
    <row r="40" ht="28.45" customHeight="1" spans="1:13">
      <c r="A40" s="6"/>
      <c r="B40" s="6"/>
      <c r="C40" s="7"/>
      <c r="D40" s="6"/>
      <c r="E40" s="8"/>
      <c r="F40" s="9"/>
      <c r="G40" s="9" t="s">
        <v>293</v>
      </c>
      <c r="H40" s="9" t="s">
        <v>294</v>
      </c>
      <c r="I40" s="9" t="s">
        <v>295</v>
      </c>
      <c r="J40" s="9" t="s">
        <v>289</v>
      </c>
      <c r="K40" s="11">
        <v>5</v>
      </c>
      <c r="L40" s="8" t="s">
        <v>287</v>
      </c>
      <c r="M40" s="8">
        <v>22.5</v>
      </c>
    </row>
    <row r="41" ht="28.45" customHeight="1" spans="1:13">
      <c r="A41" s="6"/>
      <c r="B41" s="6" t="s">
        <v>525</v>
      </c>
      <c r="C41" s="7">
        <v>10</v>
      </c>
      <c r="D41" s="6" t="s">
        <v>301</v>
      </c>
      <c r="E41" s="8">
        <v>10.92</v>
      </c>
      <c r="F41" s="9" t="s">
        <v>282</v>
      </c>
      <c r="G41" s="9" t="s">
        <v>283</v>
      </c>
      <c r="H41" s="9" t="s">
        <v>284</v>
      </c>
      <c r="I41" s="9" t="s">
        <v>285</v>
      </c>
      <c r="J41" s="9" t="s">
        <v>286</v>
      </c>
      <c r="K41" s="11">
        <v>100</v>
      </c>
      <c r="L41" s="8" t="s">
        <v>287</v>
      </c>
      <c r="M41" s="8">
        <v>22.5</v>
      </c>
    </row>
    <row r="42" ht="28.45" customHeight="1" spans="1:13">
      <c r="A42" s="6"/>
      <c r="B42" s="6"/>
      <c r="C42" s="7"/>
      <c r="D42" s="6"/>
      <c r="E42" s="8"/>
      <c r="F42" s="9"/>
      <c r="G42" s="9"/>
      <c r="H42" s="9"/>
      <c r="I42" s="9" t="s">
        <v>288</v>
      </c>
      <c r="J42" s="9" t="s">
        <v>289</v>
      </c>
      <c r="K42" s="11">
        <v>10</v>
      </c>
      <c r="L42" s="8" t="s">
        <v>290</v>
      </c>
      <c r="M42" s="8">
        <v>22.5</v>
      </c>
    </row>
    <row r="43" ht="28.45" customHeight="1" spans="1:13">
      <c r="A43" s="6"/>
      <c r="B43" s="6"/>
      <c r="C43" s="7"/>
      <c r="D43" s="6"/>
      <c r="E43" s="8"/>
      <c r="F43" s="9"/>
      <c r="G43" s="9"/>
      <c r="H43" s="9" t="s">
        <v>291</v>
      </c>
      <c r="I43" s="9" t="s">
        <v>292</v>
      </c>
      <c r="J43" s="9" t="s">
        <v>286</v>
      </c>
      <c r="K43" s="11">
        <v>100</v>
      </c>
      <c r="L43" s="8" t="s">
        <v>287</v>
      </c>
      <c r="M43" s="8">
        <v>22.5</v>
      </c>
    </row>
    <row r="44" ht="28.45" customHeight="1" spans="1:13">
      <c r="A44" s="6"/>
      <c r="B44" s="6"/>
      <c r="C44" s="7"/>
      <c r="D44" s="6"/>
      <c r="E44" s="8"/>
      <c r="F44" s="9"/>
      <c r="G44" s="9" t="s">
        <v>293</v>
      </c>
      <c r="H44" s="9" t="s">
        <v>294</v>
      </c>
      <c r="I44" s="9" t="s">
        <v>295</v>
      </c>
      <c r="J44" s="9" t="s">
        <v>289</v>
      </c>
      <c r="K44" s="11">
        <v>5</v>
      </c>
      <c r="L44" s="8" t="s">
        <v>287</v>
      </c>
      <c r="M44" s="8">
        <v>22.5</v>
      </c>
    </row>
    <row r="45" ht="28.45" customHeight="1" spans="1:13">
      <c r="A45" s="6"/>
      <c r="B45" s="6" t="s">
        <v>526</v>
      </c>
      <c r="C45" s="7">
        <v>10</v>
      </c>
      <c r="D45" s="6" t="s">
        <v>301</v>
      </c>
      <c r="E45" s="8">
        <v>15.06</v>
      </c>
      <c r="F45" s="9" t="s">
        <v>282</v>
      </c>
      <c r="G45" s="9" t="s">
        <v>283</v>
      </c>
      <c r="H45" s="9" t="s">
        <v>284</v>
      </c>
      <c r="I45" s="9" t="s">
        <v>285</v>
      </c>
      <c r="J45" s="9" t="s">
        <v>286</v>
      </c>
      <c r="K45" s="11">
        <v>100</v>
      </c>
      <c r="L45" s="8" t="s">
        <v>287</v>
      </c>
      <c r="M45" s="8">
        <v>22.5</v>
      </c>
    </row>
    <row r="46" ht="28.45" customHeight="1" spans="1:13">
      <c r="A46" s="6"/>
      <c r="B46" s="6"/>
      <c r="C46" s="7"/>
      <c r="D46" s="6"/>
      <c r="E46" s="8"/>
      <c r="F46" s="9"/>
      <c r="G46" s="9"/>
      <c r="H46" s="9"/>
      <c r="I46" s="9" t="s">
        <v>288</v>
      </c>
      <c r="J46" s="9" t="s">
        <v>289</v>
      </c>
      <c r="K46" s="11">
        <v>10</v>
      </c>
      <c r="L46" s="8" t="s">
        <v>290</v>
      </c>
      <c r="M46" s="8">
        <v>22.5</v>
      </c>
    </row>
    <row r="47" ht="28.45" customHeight="1" spans="1:13">
      <c r="A47" s="6"/>
      <c r="B47" s="6"/>
      <c r="C47" s="7"/>
      <c r="D47" s="6"/>
      <c r="E47" s="8"/>
      <c r="F47" s="9"/>
      <c r="G47" s="9"/>
      <c r="H47" s="9" t="s">
        <v>291</v>
      </c>
      <c r="I47" s="9" t="s">
        <v>292</v>
      </c>
      <c r="J47" s="9" t="s">
        <v>286</v>
      </c>
      <c r="K47" s="11">
        <v>100</v>
      </c>
      <c r="L47" s="8" t="s">
        <v>287</v>
      </c>
      <c r="M47" s="8">
        <v>22.5</v>
      </c>
    </row>
    <row r="48" ht="28.45" customHeight="1" spans="1:13">
      <c r="A48" s="6"/>
      <c r="B48" s="6"/>
      <c r="C48" s="7"/>
      <c r="D48" s="6"/>
      <c r="E48" s="8"/>
      <c r="F48" s="9"/>
      <c r="G48" s="9" t="s">
        <v>293</v>
      </c>
      <c r="H48" s="9" t="s">
        <v>294</v>
      </c>
      <c r="I48" s="9" t="s">
        <v>295</v>
      </c>
      <c r="J48" s="9" t="s">
        <v>289</v>
      </c>
      <c r="K48" s="11">
        <v>5</v>
      </c>
      <c r="L48" s="8" t="s">
        <v>287</v>
      </c>
      <c r="M48" s="8">
        <v>22.5</v>
      </c>
    </row>
    <row r="49" ht="28.45" customHeight="1" spans="1:13">
      <c r="A49" s="6"/>
      <c r="B49" s="6" t="s">
        <v>369</v>
      </c>
      <c r="C49" s="7">
        <v>10</v>
      </c>
      <c r="D49" s="6" t="s">
        <v>301</v>
      </c>
      <c r="E49" s="8">
        <v>9.82</v>
      </c>
      <c r="F49" s="9" t="s">
        <v>282</v>
      </c>
      <c r="G49" s="9" t="s">
        <v>283</v>
      </c>
      <c r="H49" s="9" t="s">
        <v>284</v>
      </c>
      <c r="I49" s="9" t="s">
        <v>285</v>
      </c>
      <c r="J49" s="9" t="s">
        <v>286</v>
      </c>
      <c r="K49" s="11">
        <v>100</v>
      </c>
      <c r="L49" s="8" t="s">
        <v>287</v>
      </c>
      <c r="M49" s="8">
        <v>22.5</v>
      </c>
    </row>
    <row r="50" ht="28.45" customHeight="1" spans="1:13">
      <c r="A50" s="6"/>
      <c r="B50" s="6"/>
      <c r="C50" s="7"/>
      <c r="D50" s="6"/>
      <c r="E50" s="8"/>
      <c r="F50" s="9"/>
      <c r="G50" s="9"/>
      <c r="H50" s="9"/>
      <c r="I50" s="9" t="s">
        <v>288</v>
      </c>
      <c r="J50" s="9" t="s">
        <v>289</v>
      </c>
      <c r="K50" s="11">
        <v>10</v>
      </c>
      <c r="L50" s="8" t="s">
        <v>290</v>
      </c>
      <c r="M50" s="8">
        <v>22.5</v>
      </c>
    </row>
    <row r="51" ht="28.45" customHeight="1" spans="1:13">
      <c r="A51" s="6"/>
      <c r="B51" s="6"/>
      <c r="C51" s="7"/>
      <c r="D51" s="6"/>
      <c r="E51" s="8"/>
      <c r="F51" s="9"/>
      <c r="G51" s="9"/>
      <c r="H51" s="9" t="s">
        <v>291</v>
      </c>
      <c r="I51" s="9" t="s">
        <v>292</v>
      </c>
      <c r="J51" s="9" t="s">
        <v>286</v>
      </c>
      <c r="K51" s="11">
        <v>100</v>
      </c>
      <c r="L51" s="8" t="s">
        <v>287</v>
      </c>
      <c r="M51" s="8">
        <v>22.5</v>
      </c>
    </row>
    <row r="52" ht="28.45" customHeight="1" spans="1:13">
      <c r="A52" s="6"/>
      <c r="B52" s="6"/>
      <c r="C52" s="7"/>
      <c r="D52" s="6"/>
      <c r="E52" s="8"/>
      <c r="F52" s="9"/>
      <c r="G52" s="9" t="s">
        <v>293</v>
      </c>
      <c r="H52" s="9" t="s">
        <v>294</v>
      </c>
      <c r="I52" s="9" t="s">
        <v>295</v>
      </c>
      <c r="J52" s="9" t="s">
        <v>289</v>
      </c>
      <c r="K52" s="11">
        <v>5</v>
      </c>
      <c r="L52" s="8" t="s">
        <v>287</v>
      </c>
      <c r="M52" s="8">
        <v>22.5</v>
      </c>
    </row>
    <row r="53" ht="28.45" customHeight="1" spans="1:13">
      <c r="A53" s="6"/>
      <c r="B53" s="6" t="s">
        <v>527</v>
      </c>
      <c r="C53" s="7">
        <v>10</v>
      </c>
      <c r="D53" s="6" t="s">
        <v>301</v>
      </c>
      <c r="E53" s="8">
        <v>6.8</v>
      </c>
      <c r="F53" s="9" t="s">
        <v>282</v>
      </c>
      <c r="G53" s="9" t="s">
        <v>283</v>
      </c>
      <c r="H53" s="9" t="s">
        <v>284</v>
      </c>
      <c r="I53" s="9" t="s">
        <v>285</v>
      </c>
      <c r="J53" s="9" t="s">
        <v>286</v>
      </c>
      <c r="K53" s="11">
        <v>100</v>
      </c>
      <c r="L53" s="8" t="s">
        <v>287</v>
      </c>
      <c r="M53" s="8">
        <v>22.5</v>
      </c>
    </row>
    <row r="54" ht="28.45" customHeight="1" spans="1:13">
      <c r="A54" s="6"/>
      <c r="B54" s="6"/>
      <c r="C54" s="7"/>
      <c r="D54" s="6"/>
      <c r="E54" s="8"/>
      <c r="F54" s="9"/>
      <c r="G54" s="9"/>
      <c r="H54" s="9"/>
      <c r="I54" s="9" t="s">
        <v>288</v>
      </c>
      <c r="J54" s="9" t="s">
        <v>289</v>
      </c>
      <c r="K54" s="11">
        <v>10</v>
      </c>
      <c r="L54" s="8" t="s">
        <v>290</v>
      </c>
      <c r="M54" s="8">
        <v>22.5</v>
      </c>
    </row>
    <row r="55" ht="28.45" customHeight="1" spans="1:13">
      <c r="A55" s="6"/>
      <c r="B55" s="6"/>
      <c r="C55" s="7"/>
      <c r="D55" s="6"/>
      <c r="E55" s="8"/>
      <c r="F55" s="9"/>
      <c r="G55" s="9"/>
      <c r="H55" s="9" t="s">
        <v>291</v>
      </c>
      <c r="I55" s="9" t="s">
        <v>292</v>
      </c>
      <c r="J55" s="9" t="s">
        <v>286</v>
      </c>
      <c r="K55" s="11">
        <v>100</v>
      </c>
      <c r="L55" s="8" t="s">
        <v>287</v>
      </c>
      <c r="M55" s="8">
        <v>22.5</v>
      </c>
    </row>
    <row r="56" ht="28.45" customHeight="1" spans="1:13">
      <c r="A56" s="6"/>
      <c r="B56" s="6"/>
      <c r="C56" s="7"/>
      <c r="D56" s="6"/>
      <c r="E56" s="8"/>
      <c r="F56" s="9"/>
      <c r="G56" s="9" t="s">
        <v>293</v>
      </c>
      <c r="H56" s="9" t="s">
        <v>294</v>
      </c>
      <c r="I56" s="9" t="s">
        <v>295</v>
      </c>
      <c r="J56" s="9" t="s">
        <v>289</v>
      </c>
      <c r="K56" s="11">
        <v>5</v>
      </c>
      <c r="L56" s="8" t="s">
        <v>287</v>
      </c>
      <c r="M56" s="8">
        <v>22.5</v>
      </c>
    </row>
    <row r="57" ht="28.45" customHeight="1" spans="1:13">
      <c r="A57" s="6"/>
      <c r="B57" s="6" t="s">
        <v>303</v>
      </c>
      <c r="C57" s="7">
        <v>10</v>
      </c>
      <c r="D57" s="6" t="s">
        <v>303</v>
      </c>
      <c r="E57" s="8">
        <v>29.18</v>
      </c>
      <c r="F57" s="9" t="s">
        <v>304</v>
      </c>
      <c r="G57" s="9" t="s">
        <v>283</v>
      </c>
      <c r="H57" s="9" t="s">
        <v>284</v>
      </c>
      <c r="I57" s="9" t="s">
        <v>288</v>
      </c>
      <c r="J57" s="9" t="s">
        <v>289</v>
      </c>
      <c r="K57" s="11">
        <v>10</v>
      </c>
      <c r="L57" s="8" t="s">
        <v>290</v>
      </c>
      <c r="M57" s="8">
        <v>22.5</v>
      </c>
    </row>
    <row r="58" ht="33.9" customHeight="1" spans="1:13">
      <c r="A58" s="6"/>
      <c r="B58" s="6"/>
      <c r="C58" s="7"/>
      <c r="D58" s="6"/>
      <c r="E58" s="8"/>
      <c r="F58" s="9"/>
      <c r="G58" s="9"/>
      <c r="H58" s="9" t="s">
        <v>305</v>
      </c>
      <c r="I58" s="9" t="s">
        <v>306</v>
      </c>
      <c r="J58" s="9" t="s">
        <v>289</v>
      </c>
      <c r="K58" s="11">
        <v>5</v>
      </c>
      <c r="L58" s="8" t="s">
        <v>287</v>
      </c>
      <c r="M58" s="8">
        <v>22.5</v>
      </c>
    </row>
    <row r="59" ht="45.2" customHeight="1" spans="1:13">
      <c r="A59" s="6"/>
      <c r="B59" s="6"/>
      <c r="C59" s="7"/>
      <c r="D59" s="6"/>
      <c r="E59" s="8"/>
      <c r="F59" s="9"/>
      <c r="G59" s="9" t="s">
        <v>293</v>
      </c>
      <c r="H59" s="9" t="s">
        <v>294</v>
      </c>
      <c r="I59" s="9" t="s">
        <v>307</v>
      </c>
      <c r="J59" s="9" t="s">
        <v>289</v>
      </c>
      <c r="K59" s="11">
        <v>100</v>
      </c>
      <c r="L59" s="8" t="s">
        <v>287</v>
      </c>
      <c r="M59" s="8">
        <v>22.5</v>
      </c>
    </row>
    <row r="60" ht="28.45" customHeight="1" spans="1:13">
      <c r="A60" s="6"/>
      <c r="B60" s="6"/>
      <c r="C60" s="7"/>
      <c r="D60" s="6"/>
      <c r="E60" s="8"/>
      <c r="F60" s="9"/>
      <c r="G60" s="9"/>
      <c r="H60" s="9"/>
      <c r="I60" s="9" t="s">
        <v>308</v>
      </c>
      <c r="J60" s="9" t="s">
        <v>286</v>
      </c>
      <c r="K60" s="11">
        <v>100</v>
      </c>
      <c r="L60" s="8" t="s">
        <v>287</v>
      </c>
      <c r="M60" s="8">
        <v>22.5</v>
      </c>
    </row>
    <row r="61" ht="28.45" customHeight="1" spans="1:13">
      <c r="A61" s="6"/>
      <c r="B61" s="6" t="s">
        <v>191</v>
      </c>
      <c r="C61" s="7">
        <v>10</v>
      </c>
      <c r="D61" s="6" t="s">
        <v>191</v>
      </c>
      <c r="E61" s="8">
        <v>0.23</v>
      </c>
      <c r="F61" s="9" t="s">
        <v>304</v>
      </c>
      <c r="G61" s="9" t="s">
        <v>283</v>
      </c>
      <c r="H61" s="9" t="s">
        <v>284</v>
      </c>
      <c r="I61" s="9" t="s">
        <v>288</v>
      </c>
      <c r="J61" s="9" t="s">
        <v>289</v>
      </c>
      <c r="K61" s="11">
        <v>10</v>
      </c>
      <c r="L61" s="8" t="s">
        <v>290</v>
      </c>
      <c r="M61" s="8">
        <v>22.5</v>
      </c>
    </row>
    <row r="62" ht="33.9" customHeight="1" spans="1:13">
      <c r="A62" s="6"/>
      <c r="B62" s="6"/>
      <c r="C62" s="7"/>
      <c r="D62" s="6"/>
      <c r="E62" s="8"/>
      <c r="F62" s="9"/>
      <c r="G62" s="9"/>
      <c r="H62" s="9" t="s">
        <v>305</v>
      </c>
      <c r="I62" s="9" t="s">
        <v>306</v>
      </c>
      <c r="J62" s="9" t="s">
        <v>289</v>
      </c>
      <c r="K62" s="11">
        <v>5</v>
      </c>
      <c r="L62" s="8" t="s">
        <v>287</v>
      </c>
      <c r="M62" s="8">
        <v>22.5</v>
      </c>
    </row>
    <row r="63" ht="45.2" customHeight="1" spans="1:13">
      <c r="A63" s="6"/>
      <c r="B63" s="6"/>
      <c r="C63" s="7"/>
      <c r="D63" s="6"/>
      <c r="E63" s="8"/>
      <c r="F63" s="9"/>
      <c r="G63" s="9" t="s">
        <v>293</v>
      </c>
      <c r="H63" s="9" t="s">
        <v>294</v>
      </c>
      <c r="I63" s="9" t="s">
        <v>307</v>
      </c>
      <c r="J63" s="9" t="s">
        <v>289</v>
      </c>
      <c r="K63" s="11">
        <v>100</v>
      </c>
      <c r="L63" s="8" t="s">
        <v>287</v>
      </c>
      <c r="M63" s="8">
        <v>22.5</v>
      </c>
    </row>
    <row r="64" ht="28.45" customHeight="1" spans="1:13">
      <c r="A64" s="6"/>
      <c r="B64" s="6"/>
      <c r="C64" s="7"/>
      <c r="D64" s="6"/>
      <c r="E64" s="8"/>
      <c r="F64" s="9"/>
      <c r="G64" s="9"/>
      <c r="H64" s="9"/>
      <c r="I64" s="9" t="s">
        <v>308</v>
      </c>
      <c r="J64" s="9" t="s">
        <v>286</v>
      </c>
      <c r="K64" s="11">
        <v>100</v>
      </c>
      <c r="L64" s="8" t="s">
        <v>287</v>
      </c>
      <c r="M64" s="8">
        <v>22.5</v>
      </c>
    </row>
    <row r="65" ht="28.45" customHeight="1" spans="1:13">
      <c r="A65" s="6"/>
      <c r="B65" s="6" t="s">
        <v>189</v>
      </c>
      <c r="C65" s="7">
        <v>10</v>
      </c>
      <c r="D65" s="6" t="s">
        <v>189</v>
      </c>
      <c r="E65" s="8">
        <v>2.49</v>
      </c>
      <c r="F65" s="9" t="s">
        <v>304</v>
      </c>
      <c r="G65" s="9" t="s">
        <v>283</v>
      </c>
      <c r="H65" s="9" t="s">
        <v>284</v>
      </c>
      <c r="I65" s="9" t="s">
        <v>288</v>
      </c>
      <c r="J65" s="9" t="s">
        <v>289</v>
      </c>
      <c r="K65" s="11">
        <v>10</v>
      </c>
      <c r="L65" s="8" t="s">
        <v>290</v>
      </c>
      <c r="M65" s="8">
        <v>22.5</v>
      </c>
    </row>
    <row r="66" ht="33.9" customHeight="1" spans="1:13">
      <c r="A66" s="6"/>
      <c r="B66" s="6"/>
      <c r="C66" s="7"/>
      <c r="D66" s="6"/>
      <c r="E66" s="8"/>
      <c r="F66" s="9"/>
      <c r="G66" s="9"/>
      <c r="H66" s="9" t="s">
        <v>305</v>
      </c>
      <c r="I66" s="9" t="s">
        <v>306</v>
      </c>
      <c r="J66" s="9" t="s">
        <v>289</v>
      </c>
      <c r="K66" s="11">
        <v>5</v>
      </c>
      <c r="L66" s="8" t="s">
        <v>287</v>
      </c>
      <c r="M66" s="8">
        <v>22.5</v>
      </c>
    </row>
    <row r="67" ht="45.2" customHeight="1" spans="1:13">
      <c r="A67" s="6"/>
      <c r="B67" s="6"/>
      <c r="C67" s="7"/>
      <c r="D67" s="6"/>
      <c r="E67" s="8"/>
      <c r="F67" s="9"/>
      <c r="G67" s="9" t="s">
        <v>293</v>
      </c>
      <c r="H67" s="9" t="s">
        <v>294</v>
      </c>
      <c r="I67" s="9" t="s">
        <v>307</v>
      </c>
      <c r="J67" s="9" t="s">
        <v>289</v>
      </c>
      <c r="K67" s="11">
        <v>100</v>
      </c>
      <c r="L67" s="8" t="s">
        <v>287</v>
      </c>
      <c r="M67" s="8">
        <v>22.5</v>
      </c>
    </row>
    <row r="68" ht="28.45" customHeight="1" spans="1:13">
      <c r="A68" s="6"/>
      <c r="B68" s="6"/>
      <c r="C68" s="7"/>
      <c r="D68" s="6"/>
      <c r="E68" s="8"/>
      <c r="F68" s="9"/>
      <c r="G68" s="9"/>
      <c r="H68" s="9"/>
      <c r="I68" s="9" t="s">
        <v>308</v>
      </c>
      <c r="J68" s="9" t="s">
        <v>286</v>
      </c>
      <c r="K68" s="11">
        <v>100</v>
      </c>
      <c r="L68" s="8" t="s">
        <v>287</v>
      </c>
      <c r="M68" s="8">
        <v>22.5</v>
      </c>
    </row>
    <row r="69" ht="28.45" customHeight="1" spans="1:13">
      <c r="A69" s="6"/>
      <c r="B69" s="6" t="s">
        <v>309</v>
      </c>
      <c r="C69" s="7">
        <v>10</v>
      </c>
      <c r="D69" s="6" t="s">
        <v>309</v>
      </c>
      <c r="E69" s="8">
        <v>0.9</v>
      </c>
      <c r="F69" s="9" t="s">
        <v>304</v>
      </c>
      <c r="G69" s="9" t="s">
        <v>283</v>
      </c>
      <c r="H69" s="9" t="s">
        <v>284</v>
      </c>
      <c r="I69" s="9" t="s">
        <v>288</v>
      </c>
      <c r="J69" s="9" t="s">
        <v>289</v>
      </c>
      <c r="K69" s="11">
        <v>10</v>
      </c>
      <c r="L69" s="8" t="s">
        <v>290</v>
      </c>
      <c r="M69" s="8">
        <v>22.5</v>
      </c>
    </row>
    <row r="70" ht="33.9" customHeight="1" spans="1:13">
      <c r="A70" s="6"/>
      <c r="B70" s="6"/>
      <c r="C70" s="7"/>
      <c r="D70" s="6"/>
      <c r="E70" s="8"/>
      <c r="F70" s="9"/>
      <c r="G70" s="9"/>
      <c r="H70" s="9" t="s">
        <v>305</v>
      </c>
      <c r="I70" s="9" t="s">
        <v>306</v>
      </c>
      <c r="J70" s="9" t="s">
        <v>289</v>
      </c>
      <c r="K70" s="11">
        <v>5</v>
      </c>
      <c r="L70" s="8" t="s">
        <v>287</v>
      </c>
      <c r="M70" s="8">
        <v>22.5</v>
      </c>
    </row>
    <row r="71" ht="45.2" customHeight="1" spans="1:13">
      <c r="A71" s="6"/>
      <c r="B71" s="6"/>
      <c r="C71" s="7"/>
      <c r="D71" s="6"/>
      <c r="E71" s="8"/>
      <c r="F71" s="9"/>
      <c r="G71" s="9" t="s">
        <v>293</v>
      </c>
      <c r="H71" s="9" t="s">
        <v>294</v>
      </c>
      <c r="I71" s="9" t="s">
        <v>307</v>
      </c>
      <c r="J71" s="9" t="s">
        <v>289</v>
      </c>
      <c r="K71" s="11">
        <v>100</v>
      </c>
      <c r="L71" s="8" t="s">
        <v>287</v>
      </c>
      <c r="M71" s="8">
        <v>22.5</v>
      </c>
    </row>
    <row r="72" ht="28.45" customHeight="1" spans="1:13">
      <c r="A72" s="6"/>
      <c r="B72" s="6"/>
      <c r="C72" s="7"/>
      <c r="D72" s="6"/>
      <c r="E72" s="8"/>
      <c r="F72" s="9"/>
      <c r="G72" s="9"/>
      <c r="H72" s="9"/>
      <c r="I72" s="9" t="s">
        <v>308</v>
      </c>
      <c r="J72" s="9" t="s">
        <v>286</v>
      </c>
      <c r="K72" s="11">
        <v>100</v>
      </c>
      <c r="L72" s="8" t="s">
        <v>287</v>
      </c>
      <c r="M72" s="8">
        <v>22.5</v>
      </c>
    </row>
    <row r="73" ht="28.45" customHeight="1" spans="1:13">
      <c r="A73" s="6"/>
      <c r="B73" s="6" t="s">
        <v>172</v>
      </c>
      <c r="C73" s="7">
        <v>10</v>
      </c>
      <c r="D73" s="6" t="s">
        <v>231</v>
      </c>
      <c r="E73" s="8">
        <v>18</v>
      </c>
      <c r="F73" s="9" t="s">
        <v>528</v>
      </c>
      <c r="G73" s="9" t="s">
        <v>283</v>
      </c>
      <c r="H73" s="9" t="s">
        <v>284</v>
      </c>
      <c r="I73" s="9" t="s">
        <v>529</v>
      </c>
      <c r="J73" s="9" t="s">
        <v>286</v>
      </c>
      <c r="K73" s="11">
        <v>7</v>
      </c>
      <c r="L73" s="8" t="s">
        <v>530</v>
      </c>
      <c r="M73" s="8">
        <v>50</v>
      </c>
    </row>
    <row r="74" ht="28.45" customHeight="1" spans="1:13">
      <c r="A74" s="6"/>
      <c r="B74" s="6"/>
      <c r="C74" s="7"/>
      <c r="D74" s="6"/>
      <c r="E74" s="8"/>
      <c r="F74" s="9"/>
      <c r="G74" s="9" t="s">
        <v>293</v>
      </c>
      <c r="H74" s="9" t="s">
        <v>294</v>
      </c>
      <c r="I74" s="9" t="s">
        <v>531</v>
      </c>
      <c r="J74" s="9" t="s">
        <v>286</v>
      </c>
      <c r="K74" s="11">
        <v>7</v>
      </c>
      <c r="L74" s="8" t="s">
        <v>532</v>
      </c>
      <c r="M74" s="8">
        <v>30</v>
      </c>
    </row>
    <row r="75" ht="28.45" customHeight="1" spans="1:13">
      <c r="A75" s="6"/>
      <c r="B75" s="6"/>
      <c r="C75" s="7"/>
      <c r="D75" s="6"/>
      <c r="E75" s="8"/>
      <c r="F75" s="9"/>
      <c r="G75" s="9" t="s">
        <v>314</v>
      </c>
      <c r="H75" s="9" t="s">
        <v>315</v>
      </c>
      <c r="I75" s="9" t="s">
        <v>533</v>
      </c>
      <c r="J75" s="9" t="s">
        <v>286</v>
      </c>
      <c r="K75" s="11">
        <v>7</v>
      </c>
      <c r="L75" s="8" t="s">
        <v>534</v>
      </c>
      <c r="M75" s="8">
        <v>10</v>
      </c>
    </row>
    <row r="76" ht="28.45" customHeight="1" spans="1:13">
      <c r="A76" s="6"/>
      <c r="B76" s="6" t="s">
        <v>246</v>
      </c>
      <c r="C76" s="7">
        <v>10</v>
      </c>
      <c r="D76" s="6" t="s">
        <v>231</v>
      </c>
      <c r="E76" s="8">
        <v>5</v>
      </c>
      <c r="F76" s="9" t="s">
        <v>535</v>
      </c>
      <c r="G76" s="9" t="s">
        <v>283</v>
      </c>
      <c r="H76" s="9" t="s">
        <v>284</v>
      </c>
      <c r="I76" s="9" t="s">
        <v>536</v>
      </c>
      <c r="J76" s="9" t="s">
        <v>286</v>
      </c>
      <c r="K76" s="11">
        <v>100</v>
      </c>
      <c r="L76" s="8" t="s">
        <v>537</v>
      </c>
      <c r="M76" s="8">
        <v>50</v>
      </c>
    </row>
    <row r="77" ht="28.45" customHeight="1" spans="1:13">
      <c r="A77" s="6"/>
      <c r="B77" s="6"/>
      <c r="C77" s="7"/>
      <c r="D77" s="6"/>
      <c r="E77" s="8"/>
      <c r="F77" s="9"/>
      <c r="G77" s="9" t="s">
        <v>293</v>
      </c>
      <c r="H77" s="9" t="s">
        <v>294</v>
      </c>
      <c r="I77" s="9" t="s">
        <v>538</v>
      </c>
      <c r="J77" s="9" t="s">
        <v>286</v>
      </c>
      <c r="K77" s="11">
        <v>100</v>
      </c>
      <c r="L77" s="8" t="s">
        <v>537</v>
      </c>
      <c r="M77" s="8">
        <v>30</v>
      </c>
    </row>
    <row r="78" ht="28.45" customHeight="1" spans="1:13">
      <c r="A78" s="6"/>
      <c r="B78" s="6"/>
      <c r="C78" s="7"/>
      <c r="D78" s="6"/>
      <c r="E78" s="8"/>
      <c r="F78" s="9"/>
      <c r="G78" s="9" t="s">
        <v>314</v>
      </c>
      <c r="H78" s="9" t="s">
        <v>315</v>
      </c>
      <c r="I78" s="9" t="s">
        <v>539</v>
      </c>
      <c r="J78" s="9" t="s">
        <v>286</v>
      </c>
      <c r="K78" s="11">
        <v>100</v>
      </c>
      <c r="L78" s="8" t="s">
        <v>537</v>
      </c>
      <c r="M78" s="8">
        <v>10</v>
      </c>
    </row>
    <row r="79" ht="28.45" customHeight="1" spans="1:13">
      <c r="A79" s="6"/>
      <c r="B79" s="6" t="s">
        <v>249</v>
      </c>
      <c r="C79" s="7">
        <v>10</v>
      </c>
      <c r="D79" s="6" t="s">
        <v>231</v>
      </c>
      <c r="E79" s="8">
        <v>2</v>
      </c>
      <c r="F79" s="9" t="s">
        <v>540</v>
      </c>
      <c r="G79" s="9" t="s">
        <v>283</v>
      </c>
      <c r="H79" s="9" t="s">
        <v>284</v>
      </c>
      <c r="I79" s="9" t="s">
        <v>541</v>
      </c>
      <c r="J79" s="9" t="s">
        <v>286</v>
      </c>
      <c r="K79" s="11">
        <v>10</v>
      </c>
      <c r="L79" s="8" t="s">
        <v>542</v>
      </c>
      <c r="M79" s="8">
        <v>50</v>
      </c>
    </row>
    <row r="80" ht="28.45" customHeight="1" spans="1:13">
      <c r="A80" s="6"/>
      <c r="B80" s="6"/>
      <c r="C80" s="7"/>
      <c r="D80" s="6"/>
      <c r="E80" s="8"/>
      <c r="F80" s="9"/>
      <c r="G80" s="9" t="s">
        <v>293</v>
      </c>
      <c r="H80" s="9" t="s">
        <v>294</v>
      </c>
      <c r="I80" s="9" t="s">
        <v>543</v>
      </c>
      <c r="J80" s="9" t="s">
        <v>286</v>
      </c>
      <c r="K80" s="11">
        <v>10</v>
      </c>
      <c r="L80" s="8" t="s">
        <v>542</v>
      </c>
      <c r="M80" s="8">
        <v>30</v>
      </c>
    </row>
    <row r="81" ht="28.45" customHeight="1" spans="1:13">
      <c r="A81" s="6"/>
      <c r="B81" s="6"/>
      <c r="C81" s="7"/>
      <c r="D81" s="6"/>
      <c r="E81" s="8"/>
      <c r="F81" s="9"/>
      <c r="G81" s="9" t="s">
        <v>314</v>
      </c>
      <c r="H81" s="9" t="s">
        <v>315</v>
      </c>
      <c r="I81" s="9" t="s">
        <v>544</v>
      </c>
      <c r="J81" s="9" t="s">
        <v>286</v>
      </c>
      <c r="K81" s="11">
        <v>10</v>
      </c>
      <c r="L81" s="8" t="s">
        <v>542</v>
      </c>
      <c r="M81" s="8">
        <v>10</v>
      </c>
    </row>
    <row r="82" ht="28.45" customHeight="1" spans="1:13">
      <c r="A82" s="6"/>
      <c r="B82" s="6" t="s">
        <v>244</v>
      </c>
      <c r="C82" s="7">
        <v>10</v>
      </c>
      <c r="D82" s="6" t="s">
        <v>231</v>
      </c>
      <c r="E82" s="8">
        <v>10</v>
      </c>
      <c r="F82" s="9" t="s">
        <v>545</v>
      </c>
      <c r="G82" s="9" t="s">
        <v>283</v>
      </c>
      <c r="H82" s="9" t="s">
        <v>284</v>
      </c>
      <c r="I82" s="9" t="s">
        <v>546</v>
      </c>
      <c r="J82" s="9" t="s">
        <v>286</v>
      </c>
      <c r="K82" s="11">
        <v>100</v>
      </c>
      <c r="L82" s="8" t="s">
        <v>530</v>
      </c>
      <c r="M82" s="8">
        <v>50</v>
      </c>
    </row>
    <row r="83" ht="28.45" customHeight="1" spans="1:13">
      <c r="A83" s="6"/>
      <c r="B83" s="6"/>
      <c r="C83" s="7"/>
      <c r="D83" s="6"/>
      <c r="E83" s="8"/>
      <c r="F83" s="9"/>
      <c r="G83" s="9" t="s">
        <v>293</v>
      </c>
      <c r="H83" s="9" t="s">
        <v>294</v>
      </c>
      <c r="I83" s="9" t="s">
        <v>547</v>
      </c>
      <c r="J83" s="9" t="s">
        <v>286</v>
      </c>
      <c r="K83" s="11">
        <v>100</v>
      </c>
      <c r="L83" s="8" t="s">
        <v>530</v>
      </c>
      <c r="M83" s="8">
        <v>30</v>
      </c>
    </row>
    <row r="84" ht="28.45" customHeight="1" spans="1:13">
      <c r="A84" s="6"/>
      <c r="B84" s="6"/>
      <c r="C84" s="7"/>
      <c r="D84" s="6"/>
      <c r="E84" s="8"/>
      <c r="F84" s="9"/>
      <c r="G84" s="9" t="s">
        <v>314</v>
      </c>
      <c r="H84" s="9" t="s">
        <v>315</v>
      </c>
      <c r="I84" s="9" t="s">
        <v>548</v>
      </c>
      <c r="J84" s="9" t="s">
        <v>286</v>
      </c>
      <c r="K84" s="11">
        <v>100</v>
      </c>
      <c r="L84" s="8" t="s">
        <v>530</v>
      </c>
      <c r="M84" s="8">
        <v>10</v>
      </c>
    </row>
    <row r="85" ht="28.45" customHeight="1" spans="1:13">
      <c r="A85" s="6"/>
      <c r="B85" s="6" t="s">
        <v>220</v>
      </c>
      <c r="C85" s="7">
        <v>10</v>
      </c>
      <c r="D85" s="6" t="s">
        <v>231</v>
      </c>
      <c r="E85" s="8">
        <v>10</v>
      </c>
      <c r="F85" s="9" t="s">
        <v>549</v>
      </c>
      <c r="G85" s="9" t="s">
        <v>283</v>
      </c>
      <c r="H85" s="9" t="s">
        <v>284</v>
      </c>
      <c r="I85" s="9" t="s">
        <v>220</v>
      </c>
      <c r="J85" s="9" t="s">
        <v>286</v>
      </c>
      <c r="K85" s="11">
        <v>3</v>
      </c>
      <c r="L85" s="8" t="s">
        <v>550</v>
      </c>
      <c r="M85" s="8">
        <v>50</v>
      </c>
    </row>
    <row r="86" ht="28.45" customHeight="1" spans="1:13">
      <c r="A86" s="6"/>
      <c r="B86" s="6"/>
      <c r="C86" s="7"/>
      <c r="D86" s="6"/>
      <c r="E86" s="8"/>
      <c r="F86" s="9"/>
      <c r="G86" s="9" t="s">
        <v>293</v>
      </c>
      <c r="H86" s="9" t="s">
        <v>294</v>
      </c>
      <c r="I86" s="9" t="s">
        <v>551</v>
      </c>
      <c r="J86" s="9" t="s">
        <v>286</v>
      </c>
      <c r="K86" s="11">
        <v>3</v>
      </c>
      <c r="L86" s="8" t="s">
        <v>550</v>
      </c>
      <c r="M86" s="8">
        <v>30</v>
      </c>
    </row>
    <row r="87" ht="28.45" customHeight="1" spans="1:13">
      <c r="A87" s="6"/>
      <c r="B87" s="6"/>
      <c r="C87" s="7"/>
      <c r="D87" s="6"/>
      <c r="E87" s="8"/>
      <c r="F87" s="9"/>
      <c r="G87" s="9" t="s">
        <v>314</v>
      </c>
      <c r="H87" s="9" t="s">
        <v>315</v>
      </c>
      <c r="I87" s="9" t="s">
        <v>552</v>
      </c>
      <c r="J87" s="9" t="s">
        <v>286</v>
      </c>
      <c r="K87" s="11">
        <v>3</v>
      </c>
      <c r="L87" s="8" t="s">
        <v>550</v>
      </c>
      <c r="M87" s="8">
        <v>10</v>
      </c>
    </row>
    <row r="88" ht="28.45" customHeight="1" spans="1:13">
      <c r="A88" s="6"/>
      <c r="B88" s="6" t="s">
        <v>247</v>
      </c>
      <c r="C88" s="7">
        <v>10</v>
      </c>
      <c r="D88" s="6" t="s">
        <v>231</v>
      </c>
      <c r="E88" s="8">
        <v>1.81</v>
      </c>
      <c r="F88" s="9" t="s">
        <v>553</v>
      </c>
      <c r="G88" s="9" t="s">
        <v>283</v>
      </c>
      <c r="H88" s="9" t="s">
        <v>284</v>
      </c>
      <c r="I88" s="9" t="s">
        <v>189</v>
      </c>
      <c r="J88" s="9" t="s">
        <v>286</v>
      </c>
      <c r="K88" s="11">
        <v>32</v>
      </c>
      <c r="L88" s="8" t="s">
        <v>372</v>
      </c>
      <c r="M88" s="8">
        <v>50</v>
      </c>
    </row>
    <row r="89" ht="28.45" customHeight="1" spans="1:13">
      <c r="A89" s="6"/>
      <c r="B89" s="6"/>
      <c r="C89" s="7"/>
      <c r="D89" s="6"/>
      <c r="E89" s="8"/>
      <c r="F89" s="9"/>
      <c r="G89" s="9" t="s">
        <v>293</v>
      </c>
      <c r="H89" s="9" t="s">
        <v>294</v>
      </c>
      <c r="I89" s="9" t="s">
        <v>554</v>
      </c>
      <c r="J89" s="9" t="s">
        <v>286</v>
      </c>
      <c r="K89" s="11">
        <v>32</v>
      </c>
      <c r="L89" s="8" t="s">
        <v>372</v>
      </c>
      <c r="M89" s="8">
        <v>30</v>
      </c>
    </row>
    <row r="90" ht="28.45" customHeight="1" spans="1:13">
      <c r="A90" s="6"/>
      <c r="B90" s="6"/>
      <c r="C90" s="7"/>
      <c r="D90" s="6"/>
      <c r="E90" s="8"/>
      <c r="F90" s="9"/>
      <c r="G90" s="9" t="s">
        <v>314</v>
      </c>
      <c r="H90" s="9" t="s">
        <v>315</v>
      </c>
      <c r="I90" s="9" t="s">
        <v>555</v>
      </c>
      <c r="J90" s="9" t="s">
        <v>286</v>
      </c>
      <c r="K90" s="11">
        <v>32</v>
      </c>
      <c r="L90" s="8" t="s">
        <v>372</v>
      </c>
      <c r="M90" s="8">
        <v>10</v>
      </c>
    </row>
    <row r="91" ht="28.45" customHeight="1" spans="1:13">
      <c r="A91" s="6"/>
      <c r="B91" s="6" t="s">
        <v>248</v>
      </c>
      <c r="C91" s="7">
        <v>10</v>
      </c>
      <c r="D91" s="6" t="s">
        <v>231</v>
      </c>
      <c r="E91" s="8">
        <v>36</v>
      </c>
      <c r="F91" s="9" t="s">
        <v>556</v>
      </c>
      <c r="G91" s="9" t="s">
        <v>283</v>
      </c>
      <c r="H91" s="9" t="s">
        <v>284</v>
      </c>
      <c r="I91" s="9" t="s">
        <v>557</v>
      </c>
      <c r="J91" s="9" t="s">
        <v>329</v>
      </c>
      <c r="K91" s="11">
        <v>3</v>
      </c>
      <c r="L91" s="8" t="s">
        <v>530</v>
      </c>
      <c r="M91" s="8">
        <v>46</v>
      </c>
    </row>
    <row r="92" ht="28.45" customHeight="1" spans="1:13">
      <c r="A92" s="6"/>
      <c r="B92" s="6"/>
      <c r="C92" s="7"/>
      <c r="D92" s="6"/>
      <c r="E92" s="8"/>
      <c r="F92" s="9"/>
      <c r="G92" s="9"/>
      <c r="H92" s="9" t="s">
        <v>305</v>
      </c>
      <c r="I92" s="9" t="s">
        <v>328</v>
      </c>
      <c r="J92" s="9" t="s">
        <v>329</v>
      </c>
      <c r="K92" s="11">
        <v>100</v>
      </c>
      <c r="L92" s="8" t="s">
        <v>287</v>
      </c>
      <c r="M92" s="8">
        <v>4</v>
      </c>
    </row>
    <row r="93" ht="28.45" customHeight="1" spans="1:13">
      <c r="A93" s="6"/>
      <c r="B93" s="6"/>
      <c r="C93" s="7"/>
      <c r="D93" s="6"/>
      <c r="E93" s="8"/>
      <c r="F93" s="9"/>
      <c r="G93" s="9"/>
      <c r="H93" s="9" t="s">
        <v>291</v>
      </c>
      <c r="I93" s="9" t="s">
        <v>333</v>
      </c>
      <c r="J93" s="9" t="s">
        <v>329</v>
      </c>
      <c r="K93" s="11">
        <v>100</v>
      </c>
      <c r="L93" s="8" t="s">
        <v>287</v>
      </c>
      <c r="M93" s="8">
        <v>0</v>
      </c>
    </row>
    <row r="94" ht="28.45" customHeight="1" spans="1:13">
      <c r="A94" s="6"/>
      <c r="B94" s="6"/>
      <c r="C94" s="7"/>
      <c r="D94" s="6"/>
      <c r="E94" s="8"/>
      <c r="F94" s="9"/>
      <c r="G94" s="9" t="s">
        <v>293</v>
      </c>
      <c r="H94" s="9" t="s">
        <v>320</v>
      </c>
      <c r="I94" s="9" t="s">
        <v>558</v>
      </c>
      <c r="J94" s="9" t="s">
        <v>286</v>
      </c>
      <c r="K94" s="11">
        <v>100</v>
      </c>
      <c r="L94" s="8" t="s">
        <v>287</v>
      </c>
      <c r="M94" s="8">
        <v>30</v>
      </c>
    </row>
    <row r="95" ht="28.45" customHeight="1" spans="1:13">
      <c r="A95" s="6"/>
      <c r="B95" s="6"/>
      <c r="C95" s="7"/>
      <c r="D95" s="6"/>
      <c r="E95" s="8"/>
      <c r="F95" s="9"/>
      <c r="G95" s="9" t="s">
        <v>314</v>
      </c>
      <c r="H95" s="9" t="s">
        <v>315</v>
      </c>
      <c r="I95" s="9" t="s">
        <v>559</v>
      </c>
      <c r="J95" s="9" t="s">
        <v>286</v>
      </c>
      <c r="K95" s="11">
        <v>100</v>
      </c>
      <c r="L95" s="8" t="s">
        <v>287</v>
      </c>
      <c r="M95" s="8">
        <v>10</v>
      </c>
    </row>
    <row r="96" ht="28.45" customHeight="1" spans="1:13">
      <c r="A96" s="6"/>
      <c r="B96" s="6" t="s">
        <v>245</v>
      </c>
      <c r="C96" s="7">
        <v>10</v>
      </c>
      <c r="D96" s="6" t="s">
        <v>231</v>
      </c>
      <c r="E96" s="8">
        <v>11.02</v>
      </c>
      <c r="F96" s="9" t="s">
        <v>560</v>
      </c>
      <c r="G96" s="9" t="s">
        <v>283</v>
      </c>
      <c r="H96" s="9" t="s">
        <v>284</v>
      </c>
      <c r="I96" s="9" t="s">
        <v>561</v>
      </c>
      <c r="J96" s="9" t="s">
        <v>312</v>
      </c>
      <c r="K96" s="11">
        <v>20</v>
      </c>
      <c r="L96" s="8" t="s">
        <v>287</v>
      </c>
      <c r="M96" s="8">
        <v>20</v>
      </c>
    </row>
    <row r="97" ht="28.45" customHeight="1" spans="1:13">
      <c r="A97" s="6"/>
      <c r="B97" s="6"/>
      <c r="C97" s="7"/>
      <c r="D97" s="6"/>
      <c r="E97" s="8"/>
      <c r="F97" s="9"/>
      <c r="G97" s="9"/>
      <c r="H97" s="9" t="s">
        <v>305</v>
      </c>
      <c r="I97" s="9" t="s">
        <v>562</v>
      </c>
      <c r="J97" s="9" t="s">
        <v>312</v>
      </c>
      <c r="K97" s="11">
        <v>10</v>
      </c>
      <c r="L97" s="8" t="s">
        <v>287</v>
      </c>
      <c r="M97" s="8">
        <v>10</v>
      </c>
    </row>
    <row r="98" ht="28.45" customHeight="1" spans="1:13">
      <c r="A98" s="6"/>
      <c r="B98" s="6"/>
      <c r="C98" s="7"/>
      <c r="D98" s="6"/>
      <c r="E98" s="8"/>
      <c r="F98" s="9"/>
      <c r="G98" s="9"/>
      <c r="H98" s="9" t="s">
        <v>291</v>
      </c>
      <c r="I98" s="9" t="s">
        <v>563</v>
      </c>
      <c r="J98" s="9" t="s">
        <v>312</v>
      </c>
      <c r="K98" s="11">
        <v>10</v>
      </c>
      <c r="L98" s="8" t="s">
        <v>287</v>
      </c>
      <c r="M98" s="8">
        <v>10</v>
      </c>
    </row>
    <row r="99" ht="28.45" customHeight="1" spans="1:13">
      <c r="A99" s="6"/>
      <c r="B99" s="6"/>
      <c r="C99" s="7"/>
      <c r="D99" s="6"/>
      <c r="E99" s="8"/>
      <c r="F99" s="9"/>
      <c r="G99" s="9"/>
      <c r="H99" s="9" t="s">
        <v>376</v>
      </c>
      <c r="I99" s="9" t="s">
        <v>564</v>
      </c>
      <c r="J99" s="9" t="s">
        <v>312</v>
      </c>
      <c r="K99" s="11">
        <v>10</v>
      </c>
      <c r="L99" s="8" t="s">
        <v>287</v>
      </c>
      <c r="M99" s="8">
        <v>10</v>
      </c>
    </row>
    <row r="100" ht="28.45" customHeight="1" spans="1:13">
      <c r="A100" s="6"/>
      <c r="B100" s="6"/>
      <c r="C100" s="7"/>
      <c r="D100" s="6"/>
      <c r="E100" s="8"/>
      <c r="F100" s="9"/>
      <c r="G100" s="9" t="s">
        <v>293</v>
      </c>
      <c r="H100" s="9" t="s">
        <v>294</v>
      </c>
      <c r="I100" s="9">
        <v>10</v>
      </c>
      <c r="J100" s="9" t="s">
        <v>312</v>
      </c>
      <c r="K100" s="11">
        <v>10</v>
      </c>
      <c r="L100" s="8" t="s">
        <v>287</v>
      </c>
      <c r="M100" s="8">
        <v>5</v>
      </c>
    </row>
    <row r="101" ht="28.45" customHeight="1" spans="1:13">
      <c r="A101" s="6"/>
      <c r="B101" s="6"/>
      <c r="C101" s="7"/>
      <c r="D101" s="6"/>
      <c r="E101" s="8"/>
      <c r="F101" s="9"/>
      <c r="G101" s="9"/>
      <c r="H101" s="9" t="s">
        <v>320</v>
      </c>
      <c r="I101" s="9">
        <v>11</v>
      </c>
      <c r="J101" s="9" t="s">
        <v>312</v>
      </c>
      <c r="K101" s="11">
        <v>10</v>
      </c>
      <c r="L101" s="8" t="s">
        <v>287</v>
      </c>
      <c r="M101" s="8">
        <v>5</v>
      </c>
    </row>
    <row r="102" ht="28.45" customHeight="1" spans="1:13">
      <c r="A102" s="6"/>
      <c r="B102" s="6"/>
      <c r="C102" s="7"/>
      <c r="D102" s="6"/>
      <c r="E102" s="8"/>
      <c r="F102" s="9"/>
      <c r="G102" s="9"/>
      <c r="H102" s="9" t="s">
        <v>381</v>
      </c>
      <c r="I102" s="9">
        <v>12</v>
      </c>
      <c r="J102" s="9" t="s">
        <v>312</v>
      </c>
      <c r="K102" s="11">
        <v>10</v>
      </c>
      <c r="L102" s="8" t="s">
        <v>287</v>
      </c>
      <c r="M102" s="8">
        <v>10</v>
      </c>
    </row>
    <row r="103" ht="28.45" customHeight="1" spans="1:13">
      <c r="A103" s="6"/>
      <c r="B103" s="6"/>
      <c r="C103" s="7"/>
      <c r="D103" s="6"/>
      <c r="E103" s="8"/>
      <c r="F103" s="9"/>
      <c r="G103" s="9"/>
      <c r="H103" s="9" t="s">
        <v>383</v>
      </c>
      <c r="I103" s="9">
        <v>13</v>
      </c>
      <c r="J103" s="9" t="s">
        <v>312</v>
      </c>
      <c r="K103" s="11">
        <v>10</v>
      </c>
      <c r="L103" s="8" t="s">
        <v>287</v>
      </c>
      <c r="M103" s="8">
        <v>10</v>
      </c>
    </row>
    <row r="104" ht="28.45" customHeight="1" spans="1:13">
      <c r="A104" s="6"/>
      <c r="B104" s="6"/>
      <c r="C104" s="7"/>
      <c r="D104" s="6"/>
      <c r="E104" s="8"/>
      <c r="F104" s="9"/>
      <c r="G104" s="9" t="s">
        <v>314</v>
      </c>
      <c r="H104" s="9" t="s">
        <v>315</v>
      </c>
      <c r="I104" s="9" t="s">
        <v>565</v>
      </c>
      <c r="J104" s="9" t="s">
        <v>312</v>
      </c>
      <c r="K104" s="11">
        <v>10</v>
      </c>
      <c r="L104" s="8" t="s">
        <v>287</v>
      </c>
      <c r="M104" s="8">
        <v>10</v>
      </c>
    </row>
  </sheetData>
  <mergeCells count="169">
    <mergeCell ref="A2:M2"/>
    <mergeCell ref="A3:F3"/>
    <mergeCell ref="A5:A104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68"/>
    <mergeCell ref="B69:B72"/>
    <mergeCell ref="B73:B75"/>
    <mergeCell ref="B76:B78"/>
    <mergeCell ref="B79:B81"/>
    <mergeCell ref="B82:B84"/>
    <mergeCell ref="B85:B87"/>
    <mergeCell ref="B88:B90"/>
    <mergeCell ref="B91:B95"/>
    <mergeCell ref="B96:B104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C65:C68"/>
    <mergeCell ref="C69:C72"/>
    <mergeCell ref="C73:C75"/>
    <mergeCell ref="C76:C78"/>
    <mergeCell ref="C79:C81"/>
    <mergeCell ref="C82:C84"/>
    <mergeCell ref="C85:C87"/>
    <mergeCell ref="C88:C90"/>
    <mergeCell ref="C91:C95"/>
    <mergeCell ref="C96:C104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56"/>
    <mergeCell ref="D57:D60"/>
    <mergeCell ref="D61:D64"/>
    <mergeCell ref="D65:D68"/>
    <mergeCell ref="D69:D72"/>
    <mergeCell ref="D73:D75"/>
    <mergeCell ref="D76:D78"/>
    <mergeCell ref="D79:D81"/>
    <mergeCell ref="D82:D84"/>
    <mergeCell ref="D85:D87"/>
    <mergeCell ref="D88:D90"/>
    <mergeCell ref="D91:D95"/>
    <mergeCell ref="D96:D104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2"/>
    <mergeCell ref="E53:E56"/>
    <mergeCell ref="E57:E60"/>
    <mergeCell ref="E61:E64"/>
    <mergeCell ref="E65:E68"/>
    <mergeCell ref="E69:E72"/>
    <mergeCell ref="E73:E75"/>
    <mergeCell ref="E76:E78"/>
    <mergeCell ref="E79:E81"/>
    <mergeCell ref="E82:E84"/>
    <mergeCell ref="E85:E87"/>
    <mergeCell ref="E88:E90"/>
    <mergeCell ref="E91:E95"/>
    <mergeCell ref="E96:E104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2"/>
    <mergeCell ref="F53:F56"/>
    <mergeCell ref="F57:F60"/>
    <mergeCell ref="F61:F64"/>
    <mergeCell ref="F65:F68"/>
    <mergeCell ref="F69:F72"/>
    <mergeCell ref="F73:F75"/>
    <mergeCell ref="F76:F78"/>
    <mergeCell ref="F79:F81"/>
    <mergeCell ref="F82:F84"/>
    <mergeCell ref="F85:F87"/>
    <mergeCell ref="F88:F90"/>
    <mergeCell ref="F91:F95"/>
    <mergeCell ref="F96:F104"/>
    <mergeCell ref="G5:G7"/>
    <mergeCell ref="G9:G11"/>
    <mergeCell ref="G13:G15"/>
    <mergeCell ref="G17:G19"/>
    <mergeCell ref="G21:G23"/>
    <mergeCell ref="G25:G27"/>
    <mergeCell ref="G29:G31"/>
    <mergeCell ref="G33:G35"/>
    <mergeCell ref="G37:G39"/>
    <mergeCell ref="G41:G43"/>
    <mergeCell ref="G45:G47"/>
    <mergeCell ref="G49:G51"/>
    <mergeCell ref="G53:G55"/>
    <mergeCell ref="G57:G58"/>
    <mergeCell ref="G59:G60"/>
    <mergeCell ref="G61:G62"/>
    <mergeCell ref="G63:G64"/>
    <mergeCell ref="G65:G66"/>
    <mergeCell ref="G67:G68"/>
    <mergeCell ref="G69:G70"/>
    <mergeCell ref="G71:G72"/>
    <mergeCell ref="G91:G93"/>
    <mergeCell ref="G96:G99"/>
    <mergeCell ref="G100:G103"/>
    <mergeCell ref="H5:H6"/>
    <mergeCell ref="H9:H10"/>
    <mergeCell ref="H13:H14"/>
    <mergeCell ref="H17:H18"/>
    <mergeCell ref="H21:H22"/>
    <mergeCell ref="H25:H26"/>
    <mergeCell ref="H29:H30"/>
    <mergeCell ref="H33:H34"/>
    <mergeCell ref="H37:H38"/>
    <mergeCell ref="H41:H42"/>
    <mergeCell ref="H45:H46"/>
    <mergeCell ref="H49:H50"/>
    <mergeCell ref="H53:H54"/>
    <mergeCell ref="H59:H60"/>
    <mergeCell ref="H63:H64"/>
    <mergeCell ref="H67:H68"/>
    <mergeCell ref="H71:H72"/>
  </mergeCells>
  <pageMargins left="0.75" right="0.75" top="0.268999993801117" bottom="0.268999993801117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pane ySplit="5" topLeftCell="A6" activePane="bottomLeft" state="frozen"/>
      <selection/>
      <selection pane="bottomLeft" activeCell="G8" sqref="G8"/>
    </sheetView>
  </sheetViews>
  <sheetFormatPr defaultColWidth="10" defaultRowHeight="14.4" outlineLevelCol="3"/>
  <cols>
    <col min="1" max="1" width="33.75" customWidth="1"/>
    <col min="2" max="2" width="23.5" customWidth="1"/>
    <col min="3" max="3" width="38.1296296296296" customWidth="1"/>
    <col min="4" max="4" width="23.5" customWidth="1"/>
    <col min="5" max="8" width="9.75" customWidth="1"/>
  </cols>
  <sheetData>
    <row r="1" ht="14.25" customHeight="1" spans="1:1">
      <c r="A1" s="12" t="s">
        <v>6</v>
      </c>
    </row>
    <row r="2" ht="32.45" customHeight="1" spans="1:4">
      <c r="A2" s="15" t="s">
        <v>7</v>
      </c>
      <c r="B2" s="15"/>
      <c r="C2" s="15"/>
      <c r="D2" s="15"/>
    </row>
    <row r="3" ht="14.25" customHeight="1" spans="1:4">
      <c r="A3" s="13" t="s">
        <v>8</v>
      </c>
      <c r="B3" s="13"/>
      <c r="D3" s="14" t="s">
        <v>9</v>
      </c>
    </row>
    <row r="4" ht="24.2" customHeight="1" spans="1:4">
      <c r="A4" s="5" t="s">
        <v>10</v>
      </c>
      <c r="B4" s="5"/>
      <c r="C4" s="5" t="s">
        <v>11</v>
      </c>
      <c r="D4" s="5"/>
    </row>
    <row r="5" ht="23.45" customHeight="1" spans="1:4">
      <c r="A5" s="5" t="s">
        <v>12</v>
      </c>
      <c r="B5" s="5" t="s">
        <v>13</v>
      </c>
      <c r="C5" s="5" t="s">
        <v>12</v>
      </c>
      <c r="D5" s="5" t="s">
        <v>13</v>
      </c>
    </row>
    <row r="6" ht="25.7" customHeight="1" spans="1:4">
      <c r="A6" s="6" t="s">
        <v>14</v>
      </c>
      <c r="B6" s="8">
        <v>4287.36</v>
      </c>
      <c r="C6" s="6" t="s">
        <v>15</v>
      </c>
      <c r="D6" s="8">
        <v>1571.09</v>
      </c>
    </row>
    <row r="7" ht="25.7" customHeight="1" spans="1:4">
      <c r="A7" s="6" t="s">
        <v>16</v>
      </c>
      <c r="B7" s="8">
        <v>2380.07</v>
      </c>
      <c r="C7" s="6" t="s">
        <v>17</v>
      </c>
      <c r="D7" s="8">
        <v>4976.98</v>
      </c>
    </row>
    <row r="8" ht="25.7" customHeight="1" spans="1:4">
      <c r="A8" s="6" t="s">
        <v>18</v>
      </c>
      <c r="B8" s="8"/>
      <c r="C8" s="6" t="s">
        <v>19</v>
      </c>
      <c r="D8" s="8">
        <v>119.36</v>
      </c>
    </row>
    <row r="9" ht="25.7" customHeight="1" spans="1:4">
      <c r="A9" s="6" t="s">
        <v>20</v>
      </c>
      <c r="B9" s="8"/>
      <c r="C9" s="6"/>
      <c r="D9" s="8"/>
    </row>
    <row r="10" ht="25.7" customHeight="1" spans="1:4">
      <c r="A10" s="6" t="s">
        <v>21</v>
      </c>
      <c r="B10" s="8"/>
      <c r="C10" s="6"/>
      <c r="D10" s="8"/>
    </row>
    <row r="11" ht="25.7" customHeight="1" spans="1:4">
      <c r="A11" s="6" t="s">
        <v>22</v>
      </c>
      <c r="B11" s="8"/>
      <c r="C11" s="6"/>
      <c r="D11" s="8"/>
    </row>
    <row r="12" ht="25.7" customHeight="1" spans="1:4">
      <c r="A12" s="6" t="s">
        <v>23</v>
      </c>
      <c r="B12" s="8"/>
      <c r="C12" s="6"/>
      <c r="D12" s="8"/>
    </row>
    <row r="13" ht="25.7" customHeight="1" spans="1:4">
      <c r="A13" s="6" t="s">
        <v>24</v>
      </c>
      <c r="B13" s="8"/>
      <c r="C13" s="6"/>
      <c r="D13" s="8"/>
    </row>
    <row r="14" ht="25.7" customHeight="1" spans="1:4">
      <c r="A14" s="6" t="s">
        <v>25</v>
      </c>
      <c r="B14" s="8"/>
      <c r="C14" s="6"/>
      <c r="D14" s="8"/>
    </row>
    <row r="15" ht="22.7" customHeight="1" spans="1:4">
      <c r="A15" s="19" t="s">
        <v>26</v>
      </c>
      <c r="B15" s="8">
        <f>SUM(B6:B14)</f>
        <v>6667.43</v>
      </c>
      <c r="C15" s="19" t="s">
        <v>27</v>
      </c>
      <c r="D15" s="8">
        <f>SUM(D6:D14)</f>
        <v>6667.43</v>
      </c>
    </row>
    <row r="16" ht="22.7" customHeight="1" spans="1:4">
      <c r="A16" s="6" t="s">
        <v>28</v>
      </c>
      <c r="B16" s="8"/>
      <c r="C16" s="6" t="s">
        <v>29</v>
      </c>
      <c r="D16" s="8"/>
    </row>
    <row r="17" ht="22.7" customHeight="1" spans="1:4">
      <c r="A17" s="19" t="s">
        <v>30</v>
      </c>
      <c r="B17" s="8"/>
      <c r="C17" s="19" t="s">
        <v>31</v>
      </c>
      <c r="D17" s="8"/>
    </row>
  </sheetData>
  <mergeCells count="4">
    <mergeCell ref="A2:D2"/>
    <mergeCell ref="A3:B3"/>
    <mergeCell ref="A4:B4"/>
    <mergeCell ref="C4:D4"/>
  </mergeCells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zoomScale="69" zoomScaleNormal="69" workbookViewId="0">
      <pane ySplit="5" topLeftCell="A6" activePane="bottomLeft" state="frozen"/>
      <selection/>
      <selection pane="bottomLeft" activeCell="V5" sqref="V5"/>
    </sheetView>
  </sheetViews>
  <sheetFormatPr defaultColWidth="10" defaultRowHeight="14.4"/>
  <cols>
    <col min="1" max="1" width="12.8796296296296" customWidth="1"/>
    <col min="2" max="2" width="21.1296296296296" customWidth="1"/>
    <col min="3" max="3" width="12.3888888888889" customWidth="1"/>
    <col min="4" max="4" width="13.037037037037" customWidth="1"/>
    <col min="5" max="5" width="15.3796296296296" customWidth="1"/>
    <col min="6" max="6" width="11.5925925925926" customWidth="1"/>
    <col min="7" max="19" width="4.01851851851852" customWidth="1"/>
    <col min="20" max="20" width="9.75" customWidth="1"/>
  </cols>
  <sheetData>
    <row r="1" ht="14.25" customHeight="1" spans="1:1">
      <c r="A1" s="12" t="s">
        <v>32</v>
      </c>
    </row>
    <row r="2" ht="32.45" customHeight="1" spans="1:19">
      <c r="A2" s="15" t="s">
        <v>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ht="14.25" customHeight="1" spans="1:19">
      <c r="A3" s="13" t="s">
        <v>8</v>
      </c>
      <c r="B3" s="13"/>
      <c r="C3" s="13"/>
      <c r="S3" s="14" t="s">
        <v>9</v>
      </c>
    </row>
    <row r="4" ht="42.75" customHeight="1" spans="1:19">
      <c r="A4" s="5" t="s">
        <v>34</v>
      </c>
      <c r="B4" s="5" t="s">
        <v>35</v>
      </c>
      <c r="C4" s="5" t="s">
        <v>36</v>
      </c>
      <c r="D4" s="5" t="s">
        <v>37</v>
      </c>
      <c r="E4" s="5"/>
      <c r="F4" s="5"/>
      <c r="G4" s="5"/>
      <c r="H4" s="5"/>
      <c r="I4" s="5"/>
      <c r="J4" s="5"/>
      <c r="K4" s="5"/>
      <c r="L4" s="5"/>
      <c r="M4" s="5"/>
      <c r="N4" s="5" t="s">
        <v>28</v>
      </c>
      <c r="O4" s="5"/>
      <c r="P4" s="5"/>
      <c r="Q4" s="5"/>
      <c r="R4" s="5"/>
      <c r="S4" s="5"/>
    </row>
    <row r="5" ht="42.75" customHeight="1" spans="1:19">
      <c r="A5" s="5"/>
      <c r="B5" s="5"/>
      <c r="C5" s="5"/>
      <c r="D5" s="5" t="s">
        <v>38</v>
      </c>
      <c r="E5" s="5" t="s">
        <v>39</v>
      </c>
      <c r="F5" s="5" t="s">
        <v>40</v>
      </c>
      <c r="G5" s="5" t="s">
        <v>41</v>
      </c>
      <c r="H5" s="5" t="s">
        <v>42</v>
      </c>
      <c r="I5" s="5" t="s">
        <v>43</v>
      </c>
      <c r="J5" s="5" t="s">
        <v>44</v>
      </c>
      <c r="K5" s="5" t="s">
        <v>45</v>
      </c>
      <c r="L5" s="5" t="s">
        <v>46</v>
      </c>
      <c r="M5" s="5" t="s">
        <v>47</v>
      </c>
      <c r="N5" s="5" t="s">
        <v>38</v>
      </c>
      <c r="O5" s="5" t="s">
        <v>39</v>
      </c>
      <c r="P5" s="5" t="s">
        <v>40</v>
      </c>
      <c r="Q5" s="5" t="s">
        <v>41</v>
      </c>
      <c r="R5" s="5" t="s">
        <v>42</v>
      </c>
      <c r="S5" s="5" t="s">
        <v>48</v>
      </c>
    </row>
    <row r="6" ht="42.75" customHeight="1" spans="1:19">
      <c r="A6" s="6" t="s">
        <v>49</v>
      </c>
      <c r="B6" s="6" t="s">
        <v>50</v>
      </c>
      <c r="C6" s="8">
        <v>3283.88</v>
      </c>
      <c r="D6" s="8">
        <v>3283.88</v>
      </c>
      <c r="E6" s="8">
        <v>1283.88</v>
      </c>
      <c r="F6" s="8">
        <v>2000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ht="42.75" customHeight="1" spans="1:19">
      <c r="A7" s="6" t="s">
        <v>51</v>
      </c>
      <c r="B7" s="6" t="s">
        <v>52</v>
      </c>
      <c r="C7" s="8">
        <v>2460.15</v>
      </c>
      <c r="D7" s="8">
        <v>2460.15</v>
      </c>
      <c r="E7" s="8">
        <v>460.15</v>
      </c>
      <c r="F7" s="8">
        <v>2000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ht="42.75" customHeight="1" spans="1:19">
      <c r="A8" s="6" t="s">
        <v>53</v>
      </c>
      <c r="B8" s="6" t="s">
        <v>54</v>
      </c>
      <c r="C8" s="8">
        <v>823.73</v>
      </c>
      <c r="D8" s="8">
        <v>823.73</v>
      </c>
      <c r="E8" s="8">
        <v>823.73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ht="42.75" customHeight="1" spans="1:19">
      <c r="A9" s="6" t="s">
        <v>55</v>
      </c>
      <c r="B9" s="6" t="s">
        <v>56</v>
      </c>
      <c r="C9" s="8">
        <v>618.62</v>
      </c>
      <c r="D9" s="8">
        <v>618.62</v>
      </c>
      <c r="E9" s="8">
        <v>618.62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ht="42.75" customHeight="1" spans="1:19">
      <c r="A10" s="6" t="s">
        <v>57</v>
      </c>
      <c r="B10" s="6" t="s">
        <v>58</v>
      </c>
      <c r="C10" s="8">
        <v>618.62</v>
      </c>
      <c r="D10" s="8">
        <v>618.62</v>
      </c>
      <c r="E10" s="8">
        <v>618.62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ht="42.75" customHeight="1" spans="1:19">
      <c r="A11" s="6">
        <v>702</v>
      </c>
      <c r="B11" s="6" t="s">
        <v>59</v>
      </c>
      <c r="C11" s="8">
        <v>2764.93</v>
      </c>
      <c r="D11" s="8">
        <v>2764.93</v>
      </c>
      <c r="E11" s="8">
        <v>2384.86</v>
      </c>
      <c r="F11" s="8">
        <v>380.07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ht="42.75" customHeight="1" spans="1:19">
      <c r="A12" s="6">
        <v>702007</v>
      </c>
      <c r="B12" s="6" t="s">
        <v>60</v>
      </c>
      <c r="C12" s="8">
        <v>1959.06</v>
      </c>
      <c r="D12" s="8">
        <v>1959.06</v>
      </c>
      <c r="E12" s="8">
        <v>1959.06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ht="42.75" customHeight="1" spans="1:19">
      <c r="A13" s="6">
        <v>702021</v>
      </c>
      <c r="B13" s="6" t="s">
        <v>61</v>
      </c>
      <c r="C13" s="8">
        <v>805.87</v>
      </c>
      <c r="D13" s="8">
        <v>805.87</v>
      </c>
      <c r="E13" s="8">
        <v>425.8</v>
      </c>
      <c r="F13" s="8">
        <v>380.07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ht="33.95" customHeight="1" spans="1:19">
      <c r="A14" s="19" t="s">
        <v>62</v>
      </c>
      <c r="B14" s="19"/>
      <c r="C14" s="8">
        <f>C6+C9+C11</f>
        <v>6667.43</v>
      </c>
      <c r="D14" s="8">
        <f>D6+D9+D11</f>
        <v>6667.43</v>
      </c>
      <c r="E14" s="8">
        <f>E6+E9+E11</f>
        <v>4287.36</v>
      </c>
      <c r="F14" s="8">
        <f>F6+F9+F11</f>
        <v>2380.07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</sheetData>
  <mergeCells count="8">
    <mergeCell ref="A2:S2"/>
    <mergeCell ref="A3:C3"/>
    <mergeCell ref="D4:M4"/>
    <mergeCell ref="N4:S4"/>
    <mergeCell ref="A14:B14"/>
    <mergeCell ref="A4:A5"/>
    <mergeCell ref="B4:B5"/>
    <mergeCell ref="C4:C5"/>
  </mergeCells>
  <pageMargins left="0.275" right="0.236111111111111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zoomScale="73" zoomScaleNormal="73" workbookViewId="0">
      <pane ySplit="4" topLeftCell="A5" activePane="bottomLeft" state="frozen"/>
      <selection/>
      <selection pane="bottomLeft" activeCell="J6" sqref="J6"/>
    </sheetView>
  </sheetViews>
  <sheetFormatPr defaultColWidth="10" defaultRowHeight="14.4" outlineLevelCol="7"/>
  <cols>
    <col min="1" max="1" width="12.9351851851852" customWidth="1"/>
    <col min="2" max="2" width="18.75" customWidth="1"/>
    <col min="3" max="5" width="15.3796296296296" customWidth="1"/>
    <col min="6" max="8" width="6.53703703703704" customWidth="1"/>
    <col min="9" max="9" width="9.75" customWidth="1"/>
  </cols>
  <sheetData>
    <row r="1" ht="14.25" customHeight="1" spans="1:1">
      <c r="A1" s="12" t="s">
        <v>63</v>
      </c>
    </row>
    <row r="2" ht="32.45" customHeight="1" spans="1:8">
      <c r="A2" s="15" t="s">
        <v>64</v>
      </c>
      <c r="B2" s="15"/>
      <c r="C2" s="15"/>
      <c r="D2" s="15"/>
      <c r="E2" s="15"/>
      <c r="F2" s="15"/>
      <c r="G2" s="15"/>
      <c r="H2" s="15"/>
    </row>
    <row r="3" ht="14.25" customHeight="1" spans="1:8">
      <c r="A3" s="13" t="s">
        <v>8</v>
      </c>
      <c r="B3" s="13"/>
      <c r="C3" s="13"/>
      <c r="H3" s="14" t="s">
        <v>9</v>
      </c>
    </row>
    <row r="4" ht="42.75" customHeight="1" spans="1:8">
      <c r="A4" s="5" t="s">
        <v>65</v>
      </c>
      <c r="B4" s="5" t="s">
        <v>66</v>
      </c>
      <c r="C4" s="5" t="s">
        <v>36</v>
      </c>
      <c r="D4" s="5" t="s">
        <v>67</v>
      </c>
      <c r="E4" s="5" t="s">
        <v>68</v>
      </c>
      <c r="F4" s="5" t="s">
        <v>69</v>
      </c>
      <c r="G4" s="5" t="s">
        <v>70</v>
      </c>
      <c r="H4" s="5" t="s">
        <v>71</v>
      </c>
    </row>
    <row r="5" ht="28.5" customHeight="1" spans="1:8">
      <c r="A5" s="6" t="s">
        <v>72</v>
      </c>
      <c r="B5" s="6" t="s">
        <v>73</v>
      </c>
      <c r="C5" s="8">
        <f>C6+C11</f>
        <v>765.22</v>
      </c>
      <c r="D5" s="8">
        <f>D6+D11</f>
        <v>765.22</v>
      </c>
      <c r="E5" s="8"/>
      <c r="F5" s="8"/>
      <c r="G5" s="8"/>
      <c r="H5" s="8"/>
    </row>
    <row r="6" ht="28.5" customHeight="1" spans="1:8">
      <c r="A6" s="6" t="s">
        <v>74</v>
      </c>
      <c r="B6" s="6" t="s">
        <v>75</v>
      </c>
      <c r="C6" s="8">
        <f>C7+C8+C9+C10</f>
        <v>705.43</v>
      </c>
      <c r="D6" s="8">
        <f>D7+D8+D9+D10</f>
        <v>705.43</v>
      </c>
      <c r="E6" s="8"/>
      <c r="F6" s="8"/>
      <c r="G6" s="8"/>
      <c r="H6" s="8"/>
    </row>
    <row r="7" ht="28.5" customHeight="1" spans="1:8">
      <c r="A7" s="6" t="s">
        <v>76</v>
      </c>
      <c r="B7" s="20" t="s">
        <v>77</v>
      </c>
      <c r="C7" s="8">
        <v>3.23</v>
      </c>
      <c r="D7" s="8">
        <v>3.23</v>
      </c>
      <c r="E7" s="8"/>
      <c r="F7" s="8"/>
      <c r="G7" s="8"/>
      <c r="H7" s="8"/>
    </row>
    <row r="8" ht="28.5" customHeight="1" spans="1:8">
      <c r="A8" s="6" t="s">
        <v>78</v>
      </c>
      <c r="B8" s="20" t="s">
        <v>79</v>
      </c>
      <c r="C8" s="8">
        <v>474.74</v>
      </c>
      <c r="D8" s="8">
        <v>474.74</v>
      </c>
      <c r="E8" s="8"/>
      <c r="F8" s="8"/>
      <c r="G8" s="8"/>
      <c r="H8" s="8"/>
    </row>
    <row r="9" ht="28.5" customHeight="1" spans="1:8">
      <c r="A9" s="6" t="s">
        <v>80</v>
      </c>
      <c r="B9" s="20" t="s">
        <v>81</v>
      </c>
      <c r="C9" s="8">
        <v>155.95</v>
      </c>
      <c r="D9" s="8">
        <v>155.95</v>
      </c>
      <c r="E9" s="8"/>
      <c r="F9" s="8"/>
      <c r="G9" s="8"/>
      <c r="H9" s="8"/>
    </row>
    <row r="10" ht="28.5" customHeight="1" spans="1:8">
      <c r="A10" s="6" t="s">
        <v>82</v>
      </c>
      <c r="B10" s="20" t="s">
        <v>83</v>
      </c>
      <c r="C10" s="8">
        <v>71.51</v>
      </c>
      <c r="D10" s="8">
        <v>71.51</v>
      </c>
      <c r="E10" s="8"/>
      <c r="F10" s="8"/>
      <c r="G10" s="8"/>
      <c r="H10" s="8"/>
    </row>
    <row r="11" ht="28.5" customHeight="1" spans="1:8">
      <c r="A11" s="6" t="s">
        <v>84</v>
      </c>
      <c r="B11" s="6" t="s">
        <v>85</v>
      </c>
      <c r="C11" s="8">
        <v>59.79</v>
      </c>
      <c r="D11" s="8">
        <v>59.79</v>
      </c>
      <c r="E11" s="8"/>
      <c r="F11" s="8"/>
      <c r="G11" s="8"/>
      <c r="H11" s="8"/>
    </row>
    <row r="12" ht="28.5" customHeight="1" spans="1:8">
      <c r="A12" s="6" t="s">
        <v>86</v>
      </c>
      <c r="B12" s="20" t="s">
        <v>87</v>
      </c>
      <c r="C12" s="8">
        <v>59.79</v>
      </c>
      <c r="D12" s="8">
        <v>59.79</v>
      </c>
      <c r="E12" s="8"/>
      <c r="F12" s="8"/>
      <c r="G12" s="8"/>
      <c r="H12" s="8"/>
    </row>
    <row r="13" ht="28.5" customHeight="1" spans="1:8">
      <c r="A13" s="6" t="s">
        <v>88</v>
      </c>
      <c r="B13" s="6" t="s">
        <v>89</v>
      </c>
      <c r="C13" s="8">
        <f>C14+C21</f>
        <v>5782.85</v>
      </c>
      <c r="D13" s="8">
        <f>D14+D21</f>
        <v>2031.45</v>
      </c>
      <c r="E13" s="8">
        <f>E14+E21</f>
        <v>3751.4</v>
      </c>
      <c r="F13" s="8"/>
      <c r="G13" s="8"/>
      <c r="H13" s="8"/>
    </row>
    <row r="14" ht="28.5" customHeight="1" spans="1:8">
      <c r="A14" s="6" t="s">
        <v>90</v>
      </c>
      <c r="B14" s="6" t="s">
        <v>91</v>
      </c>
      <c r="C14" s="8">
        <f>C15+C16+C17+C18+C19+C20</f>
        <v>3402.78</v>
      </c>
      <c r="D14" s="8">
        <f>D15+D16+D17+D18+D19+D20</f>
        <v>1734.19</v>
      </c>
      <c r="E14" s="8">
        <f>E15+E16+E17+E18+E19+E20</f>
        <v>1668.59</v>
      </c>
      <c r="F14" s="8"/>
      <c r="G14" s="8"/>
      <c r="H14" s="8"/>
    </row>
    <row r="15" ht="28.5" customHeight="1" spans="1:8">
      <c r="A15" s="6" t="s">
        <v>92</v>
      </c>
      <c r="B15" s="20" t="s">
        <v>93</v>
      </c>
      <c r="C15" s="8">
        <v>79.2</v>
      </c>
      <c r="D15" s="8">
        <v>79.2</v>
      </c>
      <c r="E15" s="8"/>
      <c r="F15" s="8"/>
      <c r="G15" s="8"/>
      <c r="H15" s="8"/>
    </row>
    <row r="16" ht="28.5" customHeight="1" spans="1:8">
      <c r="A16" s="6" t="s">
        <v>94</v>
      </c>
      <c r="B16" s="20" t="s">
        <v>95</v>
      </c>
      <c r="C16" s="8">
        <v>268.5</v>
      </c>
      <c r="D16" s="8"/>
      <c r="E16" s="8">
        <v>268.5</v>
      </c>
      <c r="F16" s="8"/>
      <c r="G16" s="8"/>
      <c r="H16" s="8"/>
    </row>
    <row r="17" ht="28.5" customHeight="1" spans="1:8">
      <c r="A17" s="6" t="s">
        <v>96</v>
      </c>
      <c r="B17" s="20" t="s">
        <v>97</v>
      </c>
      <c r="C17" s="8">
        <v>74.3</v>
      </c>
      <c r="D17" s="8"/>
      <c r="E17" s="8">
        <v>74.3</v>
      </c>
      <c r="F17" s="8"/>
      <c r="G17" s="8"/>
      <c r="H17" s="8"/>
    </row>
    <row r="18" ht="28.5" customHeight="1" spans="1:8">
      <c r="A18" s="6" t="s">
        <v>98</v>
      </c>
      <c r="B18" s="20" t="s">
        <v>99</v>
      </c>
      <c r="C18" s="8">
        <v>1593.75</v>
      </c>
      <c r="D18" s="8">
        <v>883.14</v>
      </c>
      <c r="E18" s="8">
        <v>710.61</v>
      </c>
      <c r="F18" s="8"/>
      <c r="G18" s="8"/>
      <c r="H18" s="8"/>
    </row>
    <row r="19" ht="28.5" customHeight="1" spans="1:8">
      <c r="A19" s="6" t="s">
        <v>100</v>
      </c>
      <c r="B19" s="20" t="s">
        <v>101</v>
      </c>
      <c r="C19" s="8">
        <v>937.03</v>
      </c>
      <c r="D19" s="8">
        <v>771.85</v>
      </c>
      <c r="E19" s="8">
        <v>165.18</v>
      </c>
      <c r="F19" s="8"/>
      <c r="G19" s="8"/>
      <c r="H19" s="8"/>
    </row>
    <row r="20" ht="28.5" customHeight="1" spans="1:8">
      <c r="A20" s="6">
        <v>2140199</v>
      </c>
      <c r="B20" s="20" t="s">
        <v>102</v>
      </c>
      <c r="C20" s="8">
        <v>450</v>
      </c>
      <c r="D20" s="8"/>
      <c r="E20" s="8">
        <v>450</v>
      </c>
      <c r="F20" s="8"/>
      <c r="G20" s="8"/>
      <c r="H20" s="8"/>
    </row>
    <row r="21" ht="28.5" customHeight="1" spans="1:8">
      <c r="A21" s="6" t="s">
        <v>103</v>
      </c>
      <c r="B21" s="6" t="s">
        <v>104</v>
      </c>
      <c r="C21" s="8">
        <v>2380.07</v>
      </c>
      <c r="D21" s="8">
        <v>297.26</v>
      </c>
      <c r="E21" s="8">
        <v>2082.81</v>
      </c>
      <c r="F21" s="8"/>
      <c r="G21" s="8"/>
      <c r="H21" s="8"/>
    </row>
    <row r="22" ht="28.5" customHeight="1" spans="1:8">
      <c r="A22" s="6" t="s">
        <v>105</v>
      </c>
      <c r="B22" s="20" t="s">
        <v>106</v>
      </c>
      <c r="C22" s="8">
        <v>2000</v>
      </c>
      <c r="D22" s="8"/>
      <c r="E22" s="8">
        <v>2000</v>
      </c>
      <c r="F22" s="8"/>
      <c r="G22" s="8"/>
      <c r="H22" s="8"/>
    </row>
    <row r="23" ht="28.5" customHeight="1" spans="1:8">
      <c r="A23" s="6">
        <v>2146203</v>
      </c>
      <c r="B23" s="20" t="s">
        <v>107</v>
      </c>
      <c r="C23" s="8">
        <v>308.07</v>
      </c>
      <c r="D23" s="8">
        <v>297.26</v>
      </c>
      <c r="E23" s="8">
        <v>82.81</v>
      </c>
      <c r="F23" s="8"/>
      <c r="G23" s="8"/>
      <c r="H23" s="8"/>
    </row>
    <row r="24" ht="28.5" customHeight="1" spans="1:8">
      <c r="A24" s="6" t="s">
        <v>108</v>
      </c>
      <c r="B24" s="6" t="s">
        <v>109</v>
      </c>
      <c r="C24" s="8">
        <v>119.36</v>
      </c>
      <c r="D24" s="8">
        <v>119.36</v>
      </c>
      <c r="E24" s="8"/>
      <c r="F24" s="8"/>
      <c r="G24" s="8"/>
      <c r="H24" s="8"/>
    </row>
    <row r="25" ht="28.5" customHeight="1" spans="1:8">
      <c r="A25" s="6" t="s">
        <v>110</v>
      </c>
      <c r="B25" s="6" t="s">
        <v>111</v>
      </c>
      <c r="C25" s="8">
        <v>119.36</v>
      </c>
      <c r="D25" s="8">
        <v>119.36</v>
      </c>
      <c r="E25" s="8"/>
      <c r="F25" s="8"/>
      <c r="G25" s="8"/>
      <c r="H25" s="8"/>
    </row>
    <row r="26" ht="28.5" customHeight="1" spans="1:8">
      <c r="A26" s="6" t="s">
        <v>112</v>
      </c>
      <c r="B26" s="20" t="s">
        <v>113</v>
      </c>
      <c r="C26" s="8">
        <v>119.36</v>
      </c>
      <c r="D26" s="8">
        <v>119.36</v>
      </c>
      <c r="E26" s="8"/>
      <c r="F26" s="8"/>
      <c r="G26" s="8"/>
      <c r="H26" s="8"/>
    </row>
    <row r="27" ht="28.5" customHeight="1" spans="1:8">
      <c r="A27" s="19" t="s">
        <v>62</v>
      </c>
      <c r="B27" s="19"/>
      <c r="C27" s="8">
        <f>C5+C13+C24</f>
        <v>6667.43</v>
      </c>
      <c r="D27" s="8">
        <f>D5+D13+D24</f>
        <v>2916.03</v>
      </c>
      <c r="E27" s="8">
        <f>E5+E13+E24</f>
        <v>3751.4</v>
      </c>
      <c r="F27" s="8"/>
      <c r="G27" s="8"/>
      <c r="H27" s="8"/>
    </row>
  </sheetData>
  <mergeCells count="3">
    <mergeCell ref="A2:H2"/>
    <mergeCell ref="A3:C3"/>
    <mergeCell ref="A27:B27"/>
  </mergeCells>
  <pageMargins left="0.432638888888889" right="0.0784722222222222" top="0.268999993801117" bottom="0.268999993801117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pane ySplit="5" topLeftCell="A6" activePane="bottomLeft" state="frozen"/>
      <selection/>
      <selection pane="bottomLeft" activeCell="C19" sqref="C19"/>
    </sheetView>
  </sheetViews>
  <sheetFormatPr defaultColWidth="10" defaultRowHeight="14.4" outlineLevelCol="3"/>
  <cols>
    <col min="1" max="1" width="34.5" customWidth="1"/>
    <col min="2" max="2" width="25.6296296296296" customWidth="1"/>
    <col min="3" max="3" width="35.75" customWidth="1"/>
    <col min="4" max="4" width="25.6296296296296" customWidth="1"/>
    <col min="5" max="8" width="9.75" customWidth="1"/>
  </cols>
  <sheetData>
    <row r="1" ht="14.25" customHeight="1" spans="1:1">
      <c r="A1" s="12" t="s">
        <v>114</v>
      </c>
    </row>
    <row r="2" ht="32.45" customHeight="1" spans="1:4">
      <c r="A2" s="15" t="s">
        <v>115</v>
      </c>
      <c r="B2" s="15"/>
      <c r="C2" s="15"/>
      <c r="D2" s="15"/>
    </row>
    <row r="3" ht="14.25" customHeight="1" spans="1:4">
      <c r="A3" s="13" t="s">
        <v>8</v>
      </c>
      <c r="B3" s="13"/>
      <c r="D3" s="14" t="s">
        <v>9</v>
      </c>
    </row>
    <row r="4" ht="24.2" customHeight="1" spans="1:4">
      <c r="A4" s="5" t="s">
        <v>10</v>
      </c>
      <c r="B4" s="5"/>
      <c r="C4" s="5" t="s">
        <v>11</v>
      </c>
      <c r="D4" s="5"/>
    </row>
    <row r="5" ht="23.45" customHeight="1" spans="1:4">
      <c r="A5" s="5" t="s">
        <v>12</v>
      </c>
      <c r="B5" s="5" t="s">
        <v>13</v>
      </c>
      <c r="C5" s="5" t="s">
        <v>12</v>
      </c>
      <c r="D5" s="5" t="s">
        <v>13</v>
      </c>
    </row>
    <row r="6" ht="22.7" customHeight="1" spans="1:4">
      <c r="A6" s="25" t="s">
        <v>116</v>
      </c>
      <c r="B6" s="7">
        <v>6667.43</v>
      </c>
      <c r="C6" s="25" t="s">
        <v>117</v>
      </c>
      <c r="D6" s="7">
        <v>6667.43</v>
      </c>
    </row>
    <row r="7" ht="25.7" customHeight="1" spans="1:4">
      <c r="A7" s="6" t="s">
        <v>118</v>
      </c>
      <c r="B7" s="8">
        <v>4287.36</v>
      </c>
      <c r="C7" s="6" t="s">
        <v>119</v>
      </c>
      <c r="D7" s="8">
        <v>765.22</v>
      </c>
    </row>
    <row r="8" ht="25.7" customHeight="1" spans="1:4">
      <c r="A8" s="6" t="s">
        <v>120</v>
      </c>
      <c r="B8" s="8">
        <v>2380.07</v>
      </c>
      <c r="C8" s="6" t="s">
        <v>121</v>
      </c>
      <c r="D8" s="8">
        <v>5782.85</v>
      </c>
    </row>
    <row r="9" ht="25.7" customHeight="1" spans="1:4">
      <c r="A9" s="6" t="s">
        <v>122</v>
      </c>
      <c r="B9" s="8"/>
      <c r="C9" s="6" t="s">
        <v>123</v>
      </c>
      <c r="D9" s="8">
        <v>119.36</v>
      </c>
    </row>
    <row r="10" ht="22.7" customHeight="1" spans="1:4">
      <c r="A10" s="25" t="s">
        <v>124</v>
      </c>
      <c r="B10" s="8"/>
      <c r="C10" s="25" t="s">
        <v>125</v>
      </c>
      <c r="D10" s="8"/>
    </row>
    <row r="11" ht="28.5" customHeight="1" spans="1:4">
      <c r="A11" s="6" t="s">
        <v>118</v>
      </c>
      <c r="B11" s="6"/>
      <c r="C11" s="6"/>
      <c r="D11" s="6"/>
    </row>
    <row r="12" ht="28.5" customHeight="1" spans="1:4">
      <c r="A12" s="6" t="s">
        <v>120</v>
      </c>
      <c r="B12" s="6"/>
      <c r="C12" s="6"/>
      <c r="D12" s="6"/>
    </row>
    <row r="13" ht="28.5" customHeight="1" spans="1:4">
      <c r="A13" s="6" t="s">
        <v>122</v>
      </c>
      <c r="B13" s="6"/>
      <c r="C13" s="6"/>
      <c r="D13" s="6"/>
    </row>
    <row r="14" ht="22.7" customHeight="1" spans="1:4">
      <c r="A14" s="19" t="s">
        <v>30</v>
      </c>
      <c r="B14" s="8">
        <f>SUM(B7:B13)</f>
        <v>6667.43</v>
      </c>
      <c r="C14" s="19" t="s">
        <v>31</v>
      </c>
      <c r="D14" s="8">
        <f>SUM(D7:D13)</f>
        <v>6667.43</v>
      </c>
    </row>
  </sheetData>
  <mergeCells count="4">
    <mergeCell ref="A2:D2"/>
    <mergeCell ref="A3:B3"/>
    <mergeCell ref="A4:B4"/>
    <mergeCell ref="C4:D4"/>
  </mergeCells>
  <pageMargins left="0.75" right="0.75" top="0.268999993801117" bottom="0.268999993801117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pane ySplit="5" topLeftCell="A18" activePane="bottomLeft" state="frozen"/>
      <selection/>
      <selection pane="bottomLeft" activeCell="E31" sqref="E31"/>
    </sheetView>
  </sheetViews>
  <sheetFormatPr defaultColWidth="10" defaultRowHeight="14.4" outlineLevelCol="6"/>
  <cols>
    <col min="1" max="1" width="22.75" customWidth="1"/>
    <col min="2" max="2" width="36.3796296296296" customWidth="1"/>
    <col min="3" max="7" width="12.8796296296296" customWidth="1"/>
    <col min="8" max="8" width="9.75" customWidth="1"/>
  </cols>
  <sheetData>
    <row r="1" ht="14.25" customHeight="1" spans="1:1">
      <c r="A1" s="12" t="s">
        <v>126</v>
      </c>
    </row>
    <row r="2" ht="17" customHeight="1" spans="1:7">
      <c r="A2" s="15" t="s">
        <v>127</v>
      </c>
      <c r="B2" s="15"/>
      <c r="C2" s="15"/>
      <c r="D2" s="15"/>
      <c r="E2" s="15"/>
      <c r="F2" s="15"/>
      <c r="G2" s="15"/>
    </row>
    <row r="3" ht="14.25" customHeight="1" spans="1:7">
      <c r="A3" s="13" t="s">
        <v>8</v>
      </c>
      <c r="B3" s="13"/>
      <c r="C3" s="13"/>
      <c r="G3" s="14" t="s">
        <v>9</v>
      </c>
    </row>
    <row r="4" ht="21" customHeight="1" spans="1:7">
      <c r="A4" s="5" t="s">
        <v>65</v>
      </c>
      <c r="B4" s="5" t="s">
        <v>66</v>
      </c>
      <c r="C4" s="5" t="s">
        <v>36</v>
      </c>
      <c r="D4" s="5" t="s">
        <v>67</v>
      </c>
      <c r="E4" s="5"/>
      <c r="F4" s="5"/>
      <c r="G4" s="5" t="s">
        <v>68</v>
      </c>
    </row>
    <row r="5" ht="21" customHeight="1" spans="1:7">
      <c r="A5" s="5"/>
      <c r="B5" s="5"/>
      <c r="C5" s="5"/>
      <c r="D5" s="5" t="s">
        <v>38</v>
      </c>
      <c r="E5" s="5" t="s">
        <v>128</v>
      </c>
      <c r="F5" s="5" t="s">
        <v>129</v>
      </c>
      <c r="G5" s="5"/>
    </row>
    <row r="6" ht="25" customHeight="1" spans="1:7">
      <c r="A6" s="6" t="s">
        <v>72</v>
      </c>
      <c r="B6" s="6" t="s">
        <v>73</v>
      </c>
      <c r="C6" s="8">
        <v>765.22</v>
      </c>
      <c r="D6" s="8">
        <v>765.22</v>
      </c>
      <c r="E6" s="8">
        <v>765.22</v>
      </c>
      <c r="F6" s="8"/>
      <c r="G6" s="8"/>
    </row>
    <row r="7" ht="25" customHeight="1" spans="1:7">
      <c r="A7" s="6" t="s">
        <v>74</v>
      </c>
      <c r="B7" s="6" t="s">
        <v>75</v>
      </c>
      <c r="C7" s="8">
        <v>705.43</v>
      </c>
      <c r="D7" s="8">
        <v>705.43</v>
      </c>
      <c r="E7" s="8">
        <v>705.43</v>
      </c>
      <c r="F7" s="8"/>
      <c r="G7" s="8"/>
    </row>
    <row r="8" ht="25" customHeight="1" spans="1:7">
      <c r="A8" s="6" t="s">
        <v>76</v>
      </c>
      <c r="B8" s="20" t="s">
        <v>77</v>
      </c>
      <c r="C8" s="8">
        <v>3.23</v>
      </c>
      <c r="D8" s="8">
        <v>3.23</v>
      </c>
      <c r="E8" s="8">
        <v>3.23</v>
      </c>
      <c r="F8" s="8"/>
      <c r="G8" s="8"/>
    </row>
    <row r="9" ht="25" customHeight="1" spans="1:7">
      <c r="A9" s="6" t="s">
        <v>78</v>
      </c>
      <c r="B9" s="20" t="s">
        <v>79</v>
      </c>
      <c r="C9" s="8">
        <v>474.74</v>
      </c>
      <c r="D9" s="8">
        <v>474.74</v>
      </c>
      <c r="E9" s="8">
        <v>474.74</v>
      </c>
      <c r="F9" s="8"/>
      <c r="G9" s="8"/>
    </row>
    <row r="10" ht="25" customHeight="1" spans="1:7">
      <c r="A10" s="6" t="s">
        <v>80</v>
      </c>
      <c r="B10" s="20" t="s">
        <v>81</v>
      </c>
      <c r="C10" s="8">
        <v>155.95</v>
      </c>
      <c r="D10" s="8">
        <v>155.95</v>
      </c>
      <c r="E10" s="8">
        <v>155.95</v>
      </c>
      <c r="F10" s="8"/>
      <c r="G10" s="8"/>
    </row>
    <row r="11" ht="25" customHeight="1" spans="1:7">
      <c r="A11" s="6" t="s">
        <v>82</v>
      </c>
      <c r="B11" s="20" t="s">
        <v>83</v>
      </c>
      <c r="C11" s="8">
        <v>71.51</v>
      </c>
      <c r="D11" s="8">
        <v>71.51</v>
      </c>
      <c r="E11" s="8">
        <v>71.51</v>
      </c>
      <c r="F11" s="8"/>
      <c r="G11" s="8"/>
    </row>
    <row r="12" ht="25" customHeight="1" spans="1:7">
      <c r="A12" s="6" t="s">
        <v>84</v>
      </c>
      <c r="B12" s="6" t="s">
        <v>85</v>
      </c>
      <c r="C12" s="8">
        <v>59.79</v>
      </c>
      <c r="D12" s="8">
        <v>59.79</v>
      </c>
      <c r="E12" s="8">
        <v>59.79</v>
      </c>
      <c r="F12" s="8"/>
      <c r="G12" s="8"/>
    </row>
    <row r="13" ht="25" customHeight="1" spans="1:7">
      <c r="A13" s="6" t="s">
        <v>86</v>
      </c>
      <c r="B13" s="20" t="s">
        <v>87</v>
      </c>
      <c r="C13" s="8">
        <v>59.79</v>
      </c>
      <c r="D13" s="8">
        <v>59.79</v>
      </c>
      <c r="E13" s="8">
        <v>59.79</v>
      </c>
      <c r="F13" s="8"/>
      <c r="G13" s="8"/>
    </row>
    <row r="14" ht="25" customHeight="1" spans="1:7">
      <c r="A14" s="6" t="s">
        <v>88</v>
      </c>
      <c r="B14" s="6" t="s">
        <v>89</v>
      </c>
      <c r="C14" s="8">
        <v>3402.78</v>
      </c>
      <c r="D14" s="8">
        <v>1734.19</v>
      </c>
      <c r="E14" s="8">
        <v>1624.86</v>
      </c>
      <c r="F14" s="8">
        <v>109.33</v>
      </c>
      <c r="G14" s="8">
        <v>1668.59</v>
      </c>
    </row>
    <row r="15" ht="25" customHeight="1" spans="1:7">
      <c r="A15" s="6" t="s">
        <v>90</v>
      </c>
      <c r="B15" s="6" t="s">
        <v>91</v>
      </c>
      <c r="C15" s="8">
        <v>3402.78</v>
      </c>
      <c r="D15" s="8">
        <v>1734.19</v>
      </c>
      <c r="E15" s="8">
        <v>1624.86</v>
      </c>
      <c r="F15" s="8">
        <v>109.33</v>
      </c>
      <c r="G15" s="8">
        <v>1668.59</v>
      </c>
    </row>
    <row r="16" ht="25" customHeight="1" spans="1:7">
      <c r="A16" s="6" t="s">
        <v>92</v>
      </c>
      <c r="B16" s="20" t="s">
        <v>93</v>
      </c>
      <c r="C16" s="8">
        <v>79.2</v>
      </c>
      <c r="D16" s="8">
        <v>79.2</v>
      </c>
      <c r="E16" s="8">
        <v>62.75</v>
      </c>
      <c r="F16" s="8">
        <v>16.45</v>
      </c>
      <c r="G16" s="8"/>
    </row>
    <row r="17" ht="25" customHeight="1" spans="1:7">
      <c r="A17" s="6" t="s">
        <v>94</v>
      </c>
      <c r="B17" s="20" t="s">
        <v>95</v>
      </c>
      <c r="C17" s="8">
        <v>268.5</v>
      </c>
      <c r="D17" s="8"/>
      <c r="E17" s="8"/>
      <c r="F17" s="8"/>
      <c r="G17" s="8">
        <v>268.5</v>
      </c>
    </row>
    <row r="18" ht="25" customHeight="1" spans="1:7">
      <c r="A18" s="6" t="s">
        <v>96</v>
      </c>
      <c r="B18" s="20" t="s">
        <v>97</v>
      </c>
      <c r="C18" s="8">
        <v>74.3</v>
      </c>
      <c r="D18" s="8"/>
      <c r="E18" s="8"/>
      <c r="F18" s="8"/>
      <c r="G18" s="8">
        <v>74.3</v>
      </c>
    </row>
    <row r="19" ht="25" customHeight="1" spans="1:7">
      <c r="A19" s="6" t="s">
        <v>98</v>
      </c>
      <c r="B19" s="20" t="s">
        <v>99</v>
      </c>
      <c r="C19" s="8">
        <v>1593.75</v>
      </c>
      <c r="D19" s="8">
        <f>E19+F19</f>
        <v>883.14</v>
      </c>
      <c r="E19" s="8">
        <v>842.65</v>
      </c>
      <c r="F19" s="8">
        <v>40.49</v>
      </c>
      <c r="G19" s="8">
        <v>710.61</v>
      </c>
    </row>
    <row r="20" ht="25" customHeight="1" spans="1:7">
      <c r="A20" s="6" t="s">
        <v>100</v>
      </c>
      <c r="B20" s="20" t="s">
        <v>101</v>
      </c>
      <c r="C20" s="8">
        <v>937.03</v>
      </c>
      <c r="D20" s="8">
        <v>771.85</v>
      </c>
      <c r="E20" s="8">
        <v>719.46</v>
      </c>
      <c r="F20" s="8">
        <v>51.59</v>
      </c>
      <c r="G20" s="8">
        <v>165.18</v>
      </c>
    </row>
    <row r="21" ht="25" customHeight="1" spans="1:7">
      <c r="A21" s="6" t="s">
        <v>108</v>
      </c>
      <c r="B21" s="6" t="s">
        <v>109</v>
      </c>
      <c r="C21" s="8">
        <v>119.36</v>
      </c>
      <c r="D21" s="8">
        <v>119.36</v>
      </c>
      <c r="E21" s="8">
        <v>119.36</v>
      </c>
      <c r="F21" s="8"/>
      <c r="G21" s="8"/>
    </row>
    <row r="22" ht="25" customHeight="1" spans="1:7">
      <c r="A22" s="6" t="s">
        <v>110</v>
      </c>
      <c r="B22" s="6" t="s">
        <v>111</v>
      </c>
      <c r="C22" s="8">
        <v>119.36</v>
      </c>
      <c r="D22" s="8">
        <v>119.36</v>
      </c>
      <c r="E22" s="8">
        <v>119.36</v>
      </c>
      <c r="F22" s="8"/>
      <c r="G22" s="8"/>
    </row>
    <row r="23" ht="25" customHeight="1" spans="1:7">
      <c r="A23" s="6" t="s">
        <v>112</v>
      </c>
      <c r="B23" s="20" t="s">
        <v>113</v>
      </c>
      <c r="C23" s="8">
        <v>119.36</v>
      </c>
      <c r="D23" s="8">
        <v>119.36</v>
      </c>
      <c r="E23" s="8">
        <v>119.36</v>
      </c>
      <c r="F23" s="8"/>
      <c r="G23" s="8"/>
    </row>
    <row r="24" ht="25" customHeight="1" spans="1:7">
      <c r="A24" s="19" t="s">
        <v>62</v>
      </c>
      <c r="B24" s="19"/>
      <c r="C24" s="8">
        <f>C6+C14+C21</f>
        <v>4287.36</v>
      </c>
      <c r="D24" s="8">
        <f>D6+D14+D21</f>
        <v>2618.77</v>
      </c>
      <c r="E24" s="8">
        <f>E6+E14+E21</f>
        <v>2509.44</v>
      </c>
      <c r="F24" s="8">
        <f>F6+F14+F21</f>
        <v>109.33</v>
      </c>
      <c r="G24" s="8">
        <f>G6+G14+G21</f>
        <v>1668.59</v>
      </c>
    </row>
  </sheetData>
  <mergeCells count="8">
    <mergeCell ref="A2:G2"/>
    <mergeCell ref="A3:C3"/>
    <mergeCell ref="D4:F4"/>
    <mergeCell ref="A24:B24"/>
    <mergeCell ref="A4:A5"/>
    <mergeCell ref="B4:B5"/>
    <mergeCell ref="C4:C5"/>
    <mergeCell ref="G4:G5"/>
  </mergeCells>
  <pageMargins left="0.75" right="0.75" top="0.268999993801117" bottom="0.268999993801117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zoomScale="82" zoomScaleNormal="82" workbookViewId="0">
      <pane ySplit="5" topLeftCell="A6" activePane="bottomLeft" state="frozen"/>
      <selection/>
      <selection pane="bottomLeft" activeCell="H47" sqref="H47"/>
    </sheetView>
  </sheetViews>
  <sheetFormatPr defaultColWidth="10" defaultRowHeight="14.4" outlineLevelCol="4"/>
  <cols>
    <col min="1" max="1" width="22.75" customWidth="1"/>
    <col min="2" max="2" width="21.2685185185185" customWidth="1"/>
    <col min="3" max="3" width="12.1851851851852" customWidth="1"/>
    <col min="4" max="4" width="13.2777777777778" customWidth="1"/>
    <col min="5" max="5" width="9.88888888888889" customWidth="1"/>
    <col min="6" max="6" width="9.75" customWidth="1"/>
  </cols>
  <sheetData>
    <row r="1" ht="14.25" customHeight="1" spans="1:1">
      <c r="A1" s="12" t="s">
        <v>130</v>
      </c>
    </row>
    <row r="2" ht="32.45" customHeight="1" spans="1:5">
      <c r="A2" s="15" t="s">
        <v>131</v>
      </c>
      <c r="B2" s="15"/>
      <c r="C2" s="15"/>
      <c r="D2" s="15"/>
      <c r="E2" s="15"/>
    </row>
    <row r="3" ht="14.25" customHeight="1" spans="1:5">
      <c r="A3" s="13" t="s">
        <v>8</v>
      </c>
      <c r="B3" s="13"/>
      <c r="C3" s="13"/>
      <c r="E3" s="14" t="s">
        <v>9</v>
      </c>
    </row>
    <row r="4" ht="42.75" customHeight="1" spans="1:5">
      <c r="A4" s="5" t="s">
        <v>132</v>
      </c>
      <c r="B4" s="5"/>
      <c r="C4" s="5" t="s">
        <v>133</v>
      </c>
      <c r="D4" s="5"/>
      <c r="E4" s="5"/>
    </row>
    <row r="5" ht="42.75" customHeight="1" spans="1:5">
      <c r="A5" s="5" t="s">
        <v>65</v>
      </c>
      <c r="B5" s="5" t="s">
        <v>66</v>
      </c>
      <c r="C5" s="5" t="s">
        <v>36</v>
      </c>
      <c r="D5" s="5" t="s">
        <v>128</v>
      </c>
      <c r="E5" s="5" t="s">
        <v>129</v>
      </c>
    </row>
    <row r="6" ht="28.5" customHeight="1" spans="1:5">
      <c r="A6" s="21" t="s">
        <v>134</v>
      </c>
      <c r="B6" s="21" t="s">
        <v>135</v>
      </c>
      <c r="C6" s="22">
        <f>C7+C9+C12+C14+C15+C16+C19+C21</f>
        <v>1925.77</v>
      </c>
      <c r="D6" s="22">
        <f>D7+D9+D12+D14+D15+D16+D19+D21</f>
        <v>1925.77</v>
      </c>
      <c r="E6" s="22"/>
    </row>
    <row r="7" ht="28.5" customHeight="1" spans="1:5">
      <c r="A7" s="21" t="s">
        <v>136</v>
      </c>
      <c r="B7" s="21" t="s">
        <v>137</v>
      </c>
      <c r="C7" s="22">
        <v>951.38</v>
      </c>
      <c r="D7" s="22">
        <v>951.38</v>
      </c>
      <c r="E7" s="22"/>
    </row>
    <row r="8" ht="28.5" customHeight="1" spans="1:5">
      <c r="A8" s="21" t="s">
        <v>138</v>
      </c>
      <c r="B8" s="23" t="s">
        <v>137</v>
      </c>
      <c r="C8" s="22">
        <v>951.38</v>
      </c>
      <c r="D8" s="22">
        <v>951.38</v>
      </c>
      <c r="E8" s="22"/>
    </row>
    <row r="9" ht="28.5" customHeight="1" spans="1:5">
      <c r="A9" s="21" t="s">
        <v>139</v>
      </c>
      <c r="B9" s="21" t="s">
        <v>140</v>
      </c>
      <c r="C9" s="22">
        <v>331.37</v>
      </c>
      <c r="D9" s="22">
        <v>331.37</v>
      </c>
      <c r="E9" s="22"/>
    </row>
    <row r="10" ht="28.5" customHeight="1" spans="1:5">
      <c r="A10" s="21" t="s">
        <v>141</v>
      </c>
      <c r="B10" s="23" t="s">
        <v>142</v>
      </c>
      <c r="C10" s="22">
        <v>311.23</v>
      </c>
      <c r="D10" s="22">
        <v>311.23</v>
      </c>
      <c r="E10" s="22"/>
    </row>
    <row r="11" ht="28.5" customHeight="1" spans="1:5">
      <c r="A11" s="21" t="s">
        <v>143</v>
      </c>
      <c r="B11" s="23" t="s">
        <v>144</v>
      </c>
      <c r="C11" s="22">
        <v>20.14</v>
      </c>
      <c r="D11" s="22">
        <v>20.14</v>
      </c>
      <c r="E11" s="22"/>
    </row>
    <row r="12" ht="28.5" customHeight="1" spans="1:5">
      <c r="A12" s="21" t="s">
        <v>145</v>
      </c>
      <c r="B12" s="21" t="s">
        <v>146</v>
      </c>
      <c r="C12" s="22">
        <v>103.85</v>
      </c>
      <c r="D12" s="22">
        <v>103.85</v>
      </c>
      <c r="E12" s="22"/>
    </row>
    <row r="13" ht="28.5" customHeight="1" spans="1:5">
      <c r="A13" s="21" t="s">
        <v>147</v>
      </c>
      <c r="B13" s="23" t="s">
        <v>146</v>
      </c>
      <c r="C13" s="22">
        <v>103.85</v>
      </c>
      <c r="D13" s="22">
        <v>103.85</v>
      </c>
      <c r="E13" s="22"/>
    </row>
    <row r="14" ht="28.5" customHeight="1" spans="1:5">
      <c r="A14" s="21" t="s">
        <v>148</v>
      </c>
      <c r="B14" s="21" t="s">
        <v>149</v>
      </c>
      <c r="C14" s="22">
        <v>194.47</v>
      </c>
      <c r="D14" s="22">
        <v>194.47</v>
      </c>
      <c r="E14" s="22"/>
    </row>
    <row r="15" ht="28.5" customHeight="1" spans="1:5">
      <c r="A15" s="21" t="s">
        <v>150</v>
      </c>
      <c r="B15" s="21" t="s">
        <v>151</v>
      </c>
      <c r="C15" s="22">
        <v>71.51</v>
      </c>
      <c r="D15" s="22">
        <v>71.51</v>
      </c>
      <c r="E15" s="22"/>
    </row>
    <row r="16" ht="28.5" customHeight="1" spans="1:5">
      <c r="A16" s="21" t="s">
        <v>152</v>
      </c>
      <c r="B16" s="21" t="s">
        <v>153</v>
      </c>
      <c r="C16" s="22">
        <v>121.48</v>
      </c>
      <c r="D16" s="22">
        <v>121.48</v>
      </c>
      <c r="E16" s="22"/>
    </row>
    <row r="17" ht="28.5" customHeight="1" spans="1:5">
      <c r="A17" s="21" t="s">
        <v>154</v>
      </c>
      <c r="B17" s="23" t="s">
        <v>155</v>
      </c>
      <c r="C17" s="22">
        <v>120.79</v>
      </c>
      <c r="D17" s="22">
        <v>120.79</v>
      </c>
      <c r="E17" s="22"/>
    </row>
    <row r="18" ht="28.5" customHeight="1" spans="1:5">
      <c r="A18" s="21" t="s">
        <v>156</v>
      </c>
      <c r="B18" s="23" t="s">
        <v>157</v>
      </c>
      <c r="C18" s="22">
        <v>0.69</v>
      </c>
      <c r="D18" s="22">
        <v>0.69</v>
      </c>
      <c r="E18" s="22"/>
    </row>
    <row r="19" ht="28.5" customHeight="1" spans="1:5">
      <c r="A19" s="21" t="s">
        <v>158</v>
      </c>
      <c r="B19" s="21" t="s">
        <v>159</v>
      </c>
      <c r="C19" s="22">
        <v>2.7</v>
      </c>
      <c r="D19" s="22">
        <v>2.7</v>
      </c>
      <c r="E19" s="22"/>
    </row>
    <row r="20" ht="28.5" customHeight="1" spans="1:5">
      <c r="A20" s="21" t="s">
        <v>160</v>
      </c>
      <c r="B20" s="23" t="s">
        <v>161</v>
      </c>
      <c r="C20" s="22">
        <v>2.7</v>
      </c>
      <c r="D20" s="22">
        <v>2.7</v>
      </c>
      <c r="E20" s="22"/>
    </row>
    <row r="21" ht="28.5" customHeight="1" spans="1:5">
      <c r="A21" s="21" t="s">
        <v>162</v>
      </c>
      <c r="B21" s="21" t="s">
        <v>113</v>
      </c>
      <c r="C21" s="22">
        <v>149.01</v>
      </c>
      <c r="D21" s="22">
        <v>149.01</v>
      </c>
      <c r="E21" s="22"/>
    </row>
    <row r="22" ht="28.5" customHeight="1" spans="1:5">
      <c r="A22" s="21" t="s">
        <v>163</v>
      </c>
      <c r="B22" s="21" t="s">
        <v>164</v>
      </c>
      <c r="C22" s="22">
        <f>C23+C24+C26+C28+C31+C33+C34+C35+C36+C38</f>
        <v>109.33</v>
      </c>
      <c r="D22" s="22"/>
      <c r="E22" s="22">
        <f>E23+E24+E26+E28+E31+E33+E34+E35+E36+E38</f>
        <v>109.33</v>
      </c>
    </row>
    <row r="23" ht="28.5" customHeight="1" spans="1:5">
      <c r="A23" s="21" t="s">
        <v>165</v>
      </c>
      <c r="B23" s="21" t="s">
        <v>166</v>
      </c>
      <c r="C23" s="22">
        <v>3.38</v>
      </c>
      <c r="D23" s="22"/>
      <c r="E23" s="22">
        <v>3.38</v>
      </c>
    </row>
    <row r="24" ht="28.5" customHeight="1" spans="1:5">
      <c r="A24" s="21" t="s">
        <v>167</v>
      </c>
      <c r="B24" s="21" t="s">
        <v>168</v>
      </c>
      <c r="C24" s="22">
        <v>2.83</v>
      </c>
      <c r="D24" s="22"/>
      <c r="E24" s="22">
        <v>2.83</v>
      </c>
    </row>
    <row r="25" ht="28.5" customHeight="1" spans="1:5">
      <c r="A25" s="21" t="s">
        <v>169</v>
      </c>
      <c r="B25" s="23" t="s">
        <v>170</v>
      </c>
      <c r="C25" s="22">
        <v>2.83</v>
      </c>
      <c r="D25" s="22"/>
      <c r="E25" s="22">
        <v>2.83</v>
      </c>
    </row>
    <row r="26" ht="28.5" customHeight="1" spans="1:5">
      <c r="A26" s="21" t="s">
        <v>171</v>
      </c>
      <c r="B26" s="21" t="s">
        <v>172</v>
      </c>
      <c r="C26" s="22">
        <v>2.83</v>
      </c>
      <c r="D26" s="22"/>
      <c r="E26" s="22">
        <v>2.83</v>
      </c>
    </row>
    <row r="27" ht="28.5" customHeight="1" spans="1:5">
      <c r="A27" s="21" t="s">
        <v>173</v>
      </c>
      <c r="B27" s="23" t="s">
        <v>174</v>
      </c>
      <c r="C27" s="22">
        <v>2.83</v>
      </c>
      <c r="D27" s="22"/>
      <c r="E27" s="22">
        <v>2.83</v>
      </c>
    </row>
    <row r="28" ht="28.5" customHeight="1" spans="1:5">
      <c r="A28" s="21" t="s">
        <v>175</v>
      </c>
      <c r="B28" s="21" t="s">
        <v>176</v>
      </c>
      <c r="C28" s="22">
        <v>3.76</v>
      </c>
      <c r="D28" s="22"/>
      <c r="E28" s="22">
        <v>3.76</v>
      </c>
    </row>
    <row r="29" ht="28.5" customHeight="1" spans="1:5">
      <c r="A29" s="21" t="s">
        <v>177</v>
      </c>
      <c r="B29" s="23" t="s">
        <v>176</v>
      </c>
      <c r="C29" s="22">
        <v>1.88</v>
      </c>
      <c r="D29" s="22"/>
      <c r="E29" s="22">
        <v>1.88</v>
      </c>
    </row>
    <row r="30" ht="28.5" customHeight="1" spans="1:5">
      <c r="A30" s="21" t="s">
        <v>178</v>
      </c>
      <c r="B30" s="23" t="s">
        <v>179</v>
      </c>
      <c r="C30" s="22">
        <v>1.88</v>
      </c>
      <c r="D30" s="22"/>
      <c r="E30" s="22">
        <v>1.88</v>
      </c>
    </row>
    <row r="31" ht="28.5" customHeight="1" spans="1:5">
      <c r="A31" s="21" t="s">
        <v>180</v>
      </c>
      <c r="B31" s="21" t="s">
        <v>181</v>
      </c>
      <c r="C31" s="22">
        <v>48.27</v>
      </c>
      <c r="D31" s="22"/>
      <c r="E31" s="22">
        <v>48.27</v>
      </c>
    </row>
    <row r="32" ht="28.5" customHeight="1" spans="1:5">
      <c r="A32" s="21" t="s">
        <v>182</v>
      </c>
      <c r="B32" s="23" t="s">
        <v>183</v>
      </c>
      <c r="C32" s="22">
        <v>48.27</v>
      </c>
      <c r="D32" s="22"/>
      <c r="E32" s="22">
        <v>48.27</v>
      </c>
    </row>
    <row r="33" ht="28.5" customHeight="1" spans="1:5">
      <c r="A33" s="21" t="s">
        <v>184</v>
      </c>
      <c r="B33" s="21" t="s">
        <v>185</v>
      </c>
      <c r="C33" s="22">
        <v>9.78</v>
      </c>
      <c r="D33" s="22"/>
      <c r="E33" s="22">
        <v>9.78</v>
      </c>
    </row>
    <row r="34" ht="28.5" customHeight="1" spans="1:5">
      <c r="A34" s="21" t="s">
        <v>186</v>
      </c>
      <c r="B34" s="21" t="s">
        <v>187</v>
      </c>
      <c r="C34" s="22">
        <v>12.47</v>
      </c>
      <c r="D34" s="22"/>
      <c r="E34" s="22">
        <v>12.47</v>
      </c>
    </row>
    <row r="35" ht="28.5" customHeight="1" spans="1:5">
      <c r="A35" s="21" t="s">
        <v>188</v>
      </c>
      <c r="B35" s="21" t="s">
        <v>189</v>
      </c>
      <c r="C35" s="22">
        <v>12.47</v>
      </c>
      <c r="D35" s="22"/>
      <c r="E35" s="22">
        <v>12.47</v>
      </c>
    </row>
    <row r="36" ht="28.5" customHeight="1" spans="1:5">
      <c r="A36" s="21" t="s">
        <v>190</v>
      </c>
      <c r="B36" s="21" t="s">
        <v>191</v>
      </c>
      <c r="C36" s="22">
        <v>1.12</v>
      </c>
      <c r="D36" s="22"/>
      <c r="E36" s="22">
        <v>1.12</v>
      </c>
    </row>
    <row r="37" ht="28.5" customHeight="1" spans="1:5">
      <c r="A37" s="21" t="s">
        <v>192</v>
      </c>
      <c r="B37" s="23" t="s">
        <v>191</v>
      </c>
      <c r="C37" s="22">
        <v>1.12</v>
      </c>
      <c r="D37" s="22"/>
      <c r="E37" s="22">
        <v>1.12</v>
      </c>
    </row>
    <row r="38" ht="28.5" customHeight="1" spans="1:5">
      <c r="A38" s="21" t="s">
        <v>193</v>
      </c>
      <c r="B38" s="21" t="s">
        <v>194</v>
      </c>
      <c r="C38" s="22">
        <v>12.42</v>
      </c>
      <c r="D38" s="22"/>
      <c r="E38" s="22">
        <v>12.42</v>
      </c>
    </row>
    <row r="39" ht="28.5" customHeight="1" spans="1:5">
      <c r="A39" s="21" t="s">
        <v>195</v>
      </c>
      <c r="B39" s="21" t="s">
        <v>196</v>
      </c>
      <c r="C39" s="22">
        <f>C40+C42+C45+C47+C49</f>
        <v>576.13</v>
      </c>
      <c r="D39" s="22">
        <f>D40+D42+D45+D47+D49</f>
        <v>576.13</v>
      </c>
      <c r="E39" s="22"/>
    </row>
    <row r="40" ht="28.5" customHeight="1" spans="1:5">
      <c r="A40" s="21" t="s">
        <v>197</v>
      </c>
      <c r="B40" s="21" t="s">
        <v>198</v>
      </c>
      <c r="C40" s="22">
        <v>506.3</v>
      </c>
      <c r="D40" s="22">
        <v>506.3</v>
      </c>
      <c r="E40" s="22"/>
    </row>
    <row r="41" ht="28.5" customHeight="1" spans="1:5">
      <c r="A41" s="21" t="s">
        <v>199</v>
      </c>
      <c r="B41" s="23" t="s">
        <v>200</v>
      </c>
      <c r="C41" s="22">
        <v>506.3</v>
      </c>
      <c r="D41" s="22">
        <v>506.3</v>
      </c>
      <c r="E41" s="22"/>
    </row>
    <row r="42" ht="28.5" customHeight="1" spans="1:5">
      <c r="A42" s="21" t="s">
        <v>201</v>
      </c>
      <c r="B42" s="21" t="s">
        <v>202</v>
      </c>
      <c r="C42" s="22">
        <v>59.79</v>
      </c>
      <c r="D42" s="22">
        <v>59.79</v>
      </c>
      <c r="E42" s="22"/>
    </row>
    <row r="43" ht="28.5" customHeight="1" spans="1:5">
      <c r="A43" s="21" t="s">
        <v>203</v>
      </c>
      <c r="B43" s="23" t="s">
        <v>202</v>
      </c>
      <c r="C43" s="22">
        <v>58.19</v>
      </c>
      <c r="D43" s="22">
        <v>58.19</v>
      </c>
      <c r="E43" s="22"/>
    </row>
    <row r="44" ht="28.5" customHeight="1" spans="1:5">
      <c r="A44" s="21">
        <v>3030402</v>
      </c>
      <c r="B44" s="23" t="s">
        <v>204</v>
      </c>
      <c r="C44" s="22">
        <v>1.6</v>
      </c>
      <c r="D44" s="22">
        <v>1.6</v>
      </c>
      <c r="E44" s="22"/>
    </row>
    <row r="45" ht="28.5" customHeight="1" spans="1:5">
      <c r="A45" s="21" t="s">
        <v>205</v>
      </c>
      <c r="B45" s="21" t="s">
        <v>206</v>
      </c>
      <c r="C45" s="22">
        <v>1.46</v>
      </c>
      <c r="D45" s="22">
        <v>1.46</v>
      </c>
      <c r="E45" s="22"/>
    </row>
    <row r="46" ht="28.5" customHeight="1" spans="1:5">
      <c r="A46" s="21" t="s">
        <v>207</v>
      </c>
      <c r="B46" s="23" t="s">
        <v>208</v>
      </c>
      <c r="C46" s="22">
        <v>1.46</v>
      </c>
      <c r="D46" s="22">
        <v>1.46</v>
      </c>
      <c r="E46" s="22"/>
    </row>
    <row r="47" ht="28.5" customHeight="1" spans="1:5">
      <c r="A47" s="21">
        <v>30305</v>
      </c>
      <c r="B47" s="23" t="s">
        <v>209</v>
      </c>
      <c r="C47" s="22">
        <v>8.34</v>
      </c>
      <c r="D47" s="22">
        <v>8.34</v>
      </c>
      <c r="E47" s="22"/>
    </row>
    <row r="48" ht="28.5" customHeight="1" spans="1:5">
      <c r="A48" s="21">
        <v>3030501</v>
      </c>
      <c r="B48" s="23" t="s">
        <v>210</v>
      </c>
      <c r="C48" s="22">
        <v>8.34</v>
      </c>
      <c r="D48" s="22">
        <v>8.34</v>
      </c>
      <c r="E48" s="22"/>
    </row>
    <row r="49" ht="28.5" customHeight="1" spans="1:5">
      <c r="A49" s="21" t="s">
        <v>211</v>
      </c>
      <c r="B49" s="21" t="s">
        <v>212</v>
      </c>
      <c r="C49" s="22">
        <v>0.24</v>
      </c>
      <c r="D49" s="22">
        <v>0.24</v>
      </c>
      <c r="E49" s="22"/>
    </row>
    <row r="50" ht="28.5" customHeight="1" spans="1:5">
      <c r="A50" s="24" t="s">
        <v>62</v>
      </c>
      <c r="B50" s="24"/>
      <c r="C50" s="22">
        <f>C6+C22+C39</f>
        <v>2611.23</v>
      </c>
      <c r="D50" s="22">
        <f>D6+D22+D39</f>
        <v>2501.9</v>
      </c>
      <c r="E50" s="22">
        <f>E6+E22+E39</f>
        <v>109.33</v>
      </c>
    </row>
  </sheetData>
  <mergeCells count="5">
    <mergeCell ref="A2:E2"/>
    <mergeCell ref="A3:C3"/>
    <mergeCell ref="A4:B4"/>
    <mergeCell ref="C4:E4"/>
    <mergeCell ref="A50:B50"/>
  </mergeCells>
  <pageMargins left="0.75" right="0.75" top="0.268999993801117" bottom="0.268999993801117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4.4" outlineLevelRow="5" outlineLevelCol="7"/>
  <cols>
    <col min="1" max="1" width="10.8796296296296" customWidth="1"/>
    <col min="2" max="2" width="19.3796296296296" customWidth="1"/>
    <col min="3" max="8" width="15.3796296296296" customWidth="1"/>
    <col min="9" max="9" width="9.75" customWidth="1"/>
  </cols>
  <sheetData>
    <row r="1" ht="14.25" customHeight="1" spans="1:3">
      <c r="A1" s="12" t="s">
        <v>213</v>
      </c>
      <c r="C1" s="12"/>
    </row>
    <row r="2" ht="32.45" customHeight="1" spans="1:8">
      <c r="A2" s="15" t="s">
        <v>214</v>
      </c>
      <c r="B2" s="15"/>
      <c r="C2" s="15"/>
      <c r="D2" s="15"/>
      <c r="E2" s="15"/>
      <c r="F2" s="15"/>
      <c r="G2" s="15"/>
      <c r="H2" s="15"/>
    </row>
    <row r="3" ht="14.25" customHeight="1" spans="1:8">
      <c r="A3" s="13" t="s">
        <v>8</v>
      </c>
      <c r="B3" s="13"/>
      <c r="C3" s="13"/>
      <c r="D3" s="13"/>
      <c r="H3" s="14" t="s">
        <v>9</v>
      </c>
    </row>
    <row r="4" ht="42.75" customHeight="1" spans="1:8">
      <c r="A4" s="5" t="s">
        <v>34</v>
      </c>
      <c r="B4" s="5" t="s">
        <v>35</v>
      </c>
      <c r="C4" s="5" t="s">
        <v>215</v>
      </c>
      <c r="D4" s="5" t="s">
        <v>216</v>
      </c>
      <c r="E4" s="5" t="s">
        <v>217</v>
      </c>
      <c r="F4" s="5"/>
      <c r="G4" s="5"/>
      <c r="H4" s="5" t="s">
        <v>218</v>
      </c>
    </row>
    <row r="5" ht="42.75" customHeight="1" spans="1:8">
      <c r="A5" s="5"/>
      <c r="B5" s="5"/>
      <c r="C5" s="5"/>
      <c r="D5" s="5"/>
      <c r="E5" s="5" t="s">
        <v>38</v>
      </c>
      <c r="F5" s="5" t="s">
        <v>219</v>
      </c>
      <c r="G5" s="5" t="s">
        <v>220</v>
      </c>
      <c r="H5" s="5"/>
    </row>
    <row r="6" ht="14.25" customHeight="1"/>
  </sheetData>
  <mergeCells count="8">
    <mergeCell ref="A2:H2"/>
    <mergeCell ref="A3:D3"/>
    <mergeCell ref="E4:G4"/>
    <mergeCell ref="A4:A5"/>
    <mergeCell ref="B4:B5"/>
    <mergeCell ref="C4:C5"/>
    <mergeCell ref="D4:D5"/>
    <mergeCell ref="H4:H5"/>
  </mergeCells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pane ySplit="5" topLeftCell="A6" activePane="bottomLeft" state="frozen"/>
      <selection/>
      <selection pane="bottomLeft" activeCell="C16" sqref="C16"/>
    </sheetView>
  </sheetViews>
  <sheetFormatPr defaultColWidth="10" defaultRowHeight="14.4" outlineLevelCol="4"/>
  <cols>
    <col min="1" max="1" width="21.25" customWidth="1"/>
    <col min="2" max="2" width="28.8796296296296" customWidth="1"/>
    <col min="3" max="3" width="25" customWidth="1"/>
    <col min="4" max="4" width="22.8796296296296" customWidth="1"/>
    <col min="5" max="5" width="26" customWidth="1"/>
    <col min="6" max="6" width="9.75" customWidth="1"/>
  </cols>
  <sheetData>
    <row r="1" ht="14.25" customHeight="1" spans="1:1">
      <c r="A1" s="12" t="s">
        <v>221</v>
      </c>
    </row>
    <row r="2" ht="32.45" customHeight="1" spans="1:5">
      <c r="A2" s="15" t="s">
        <v>222</v>
      </c>
      <c r="B2" s="15"/>
      <c r="C2" s="15"/>
      <c r="D2" s="15"/>
      <c r="E2" s="15"/>
    </row>
    <row r="3" ht="14.25" customHeight="1" spans="1:5">
      <c r="A3" s="13" t="s">
        <v>8</v>
      </c>
      <c r="B3" s="13"/>
      <c r="C3" s="13"/>
      <c r="E3" s="14" t="s">
        <v>9</v>
      </c>
    </row>
    <row r="4" ht="42.75" customHeight="1" spans="1:5">
      <c r="A4" s="5" t="s">
        <v>65</v>
      </c>
      <c r="B4" s="5" t="s">
        <v>66</v>
      </c>
      <c r="C4" s="5" t="s">
        <v>223</v>
      </c>
      <c r="D4" s="5"/>
      <c r="E4" s="5"/>
    </row>
    <row r="5" ht="42.75" customHeight="1" spans="1:5">
      <c r="A5" s="5"/>
      <c r="B5" s="5"/>
      <c r="C5" s="5" t="s">
        <v>36</v>
      </c>
      <c r="D5" s="5" t="s">
        <v>67</v>
      </c>
      <c r="E5" s="5" t="s">
        <v>68</v>
      </c>
    </row>
    <row r="6" ht="28.5" customHeight="1" spans="1:5">
      <c r="A6" s="6" t="s">
        <v>88</v>
      </c>
      <c r="B6" s="6" t="s">
        <v>89</v>
      </c>
      <c r="C6" s="8">
        <v>2380.07</v>
      </c>
      <c r="D6" s="8">
        <v>297.26</v>
      </c>
      <c r="E6" s="8">
        <v>2082.81</v>
      </c>
    </row>
    <row r="7" ht="28.5" customHeight="1" spans="1:5">
      <c r="A7" s="6" t="s">
        <v>103</v>
      </c>
      <c r="B7" s="6" t="s">
        <v>104</v>
      </c>
      <c r="C7" s="8">
        <v>2380.07</v>
      </c>
      <c r="D7" s="8">
        <v>297.26</v>
      </c>
      <c r="E7" s="8">
        <v>2082.81</v>
      </c>
    </row>
    <row r="8" ht="28.5" customHeight="1" spans="1:5">
      <c r="A8" s="6" t="s">
        <v>105</v>
      </c>
      <c r="B8" s="20" t="s">
        <v>106</v>
      </c>
      <c r="C8" s="8">
        <v>2000</v>
      </c>
      <c r="D8" s="8">
        <v>0</v>
      </c>
      <c r="E8" s="8">
        <v>2000</v>
      </c>
    </row>
    <row r="9" ht="28.5" customHeight="1" spans="1:5">
      <c r="A9" s="6">
        <v>2146203</v>
      </c>
      <c r="B9" s="20" t="s">
        <v>107</v>
      </c>
      <c r="C9" s="8">
        <v>380.07</v>
      </c>
      <c r="D9" s="8">
        <v>297.26</v>
      </c>
      <c r="E9" s="8">
        <v>82.81</v>
      </c>
    </row>
    <row r="10" ht="28.5" customHeight="1" spans="1:5">
      <c r="A10" s="19" t="s">
        <v>62</v>
      </c>
      <c r="B10" s="19"/>
      <c r="C10" s="8">
        <v>2380.07</v>
      </c>
      <c r="D10" s="8">
        <v>297.26</v>
      </c>
      <c r="E10" s="8">
        <v>2082.81</v>
      </c>
    </row>
  </sheetData>
  <mergeCells count="6">
    <mergeCell ref="A2:E2"/>
    <mergeCell ref="A3:C3"/>
    <mergeCell ref="C4:E4"/>
    <mergeCell ref="A10:B10"/>
    <mergeCell ref="A4:A5"/>
    <mergeCell ref="B4:B5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表1收支总表</vt:lpstr>
      <vt:lpstr>表2收入总表</vt:lpstr>
      <vt:lpstr>表3支出总表</vt:lpstr>
      <vt:lpstr>表4财政拨款收支总表</vt:lpstr>
      <vt:lpstr>表5一般公共预算支出表 </vt:lpstr>
      <vt:lpstr>表6一般公共预算基本支出表</vt:lpstr>
      <vt:lpstr>表7一般公共预算“三公”经费支出表</vt:lpstr>
      <vt:lpstr>表8政府性基金预算支出表</vt:lpstr>
      <vt:lpstr>表9项目支出表</vt:lpstr>
      <vt:lpstr>表10项目支出绩效表</vt:lpstr>
      <vt:lpstr>表10项目支出绩效表 (2)</vt:lpstr>
      <vt:lpstr>表10项目支出绩效表 (3)</vt:lpstr>
      <vt:lpstr>表10项目支出绩效表 (4)</vt:lpstr>
      <vt:lpstr>表10项目支出绩效表 (5)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交通局</cp:lastModifiedBy>
  <dcterms:created xsi:type="dcterms:W3CDTF">2022-05-18T03:25:00Z</dcterms:created>
  <dcterms:modified xsi:type="dcterms:W3CDTF">2022-05-20T01:41:33Z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DF3CA94F8230473AAF0E4DEA113E3ACE</vt:lpwstr>
  </property>
  <property fmtid="{D5CDD505-2E9C-101B-9397-08002B2CF9AE}" pid="3" name="KSOProductBuildVer">
    <vt:lpwstr>2052-11.1.0.11691</vt:lpwstr>
  </property>
</Properties>
</file>