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907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<sst xmlns="http://schemas.openxmlformats.org/spreadsheetml/2006/main" count="591" uniqueCount="296">
  <si>
    <t>附表1</t>
  </si>
  <si>
    <t>部门收支总体情况表</t>
  </si>
  <si>
    <t>单位：东宁市社会保险事业中心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</si>
  <si>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</si>
  <si>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</si>
  <si>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</si>
  <si>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</si>
  <si>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</si>
  <si>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</si>
  <si>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</si>
  <si>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</si>
  <si>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</si>
  <si>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</si>
  <si>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</si>
  <si>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</si>
  <si>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</si>
  <si>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</si>
  <si>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</si>
  <si>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</si>
  <si>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</si>
  <si>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</si>
  <si>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</si>
  <si>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</si>
  <si>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</si>
  <si>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</si>
  <si>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</si>
  <si>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</si>
  <si>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</si>
  <si>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</si>
  <si>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</si>
  <si>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</si>
  <si>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</si>
  <si>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</si>
  <si>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</si>
  <si>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</si>
  <si>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</si>
  <si>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</si>
  <si>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</si>
  <si>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</si>
  <si>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</si>
  <si>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</si>
  <si>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</si>
  <si>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</si>
  <si>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</si>
  <si>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</si>
  <si>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</si>
  <si>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</si>
  <si>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</si>
  <si>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</si>
  <si>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</si>
  <si>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</si>
  <si>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</si>
  <si>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</si>
  <si>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</si>
  <si>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</si>
  <si>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</si>
  <si>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</si>
  <si>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</si>
  <si>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</si>
  <si>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</si>
  <si>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</si>
  <si>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</si>
  <si>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</si>
  <si>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</si>
  <si>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</si>
  <si>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</si>
  <si>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</si>
  <si>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</si>
  <si>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</si>
  <si>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</si>
  <si>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</si>
  <si>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</si>
  <si>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</si>
  <si>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</si>
  <si>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</si>
  <si>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</si>
  <si>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</si>
  <si>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</si>
  <si>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</si>
  <si>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</si>
  <si>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</si>
  <si>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</si>
  <si>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</si>
  <si>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</si>
  <si>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机关事业单位职业年金缴费支出</t>
  </si>
  <si>
    <t>对机关事业单位基本养老保险基金的补助</t>
  </si>
  <si>
    <t>其他行政单位事业养老支出</t>
  </si>
  <si>
    <t>财政对企业职工基本养老保险基金的补助</t>
  </si>
  <si>
    <t>财政对城乡居民基本养老保险基金的补助</t>
  </si>
  <si>
    <t>221</t>
  </si>
  <si>
    <t>住房保障支出</t>
  </si>
  <si>
    <t>22102</t>
  </si>
  <si>
    <t>住房改革支出</t>
  </si>
  <si>
    <t>2210201</t>
  </si>
  <si>
    <t>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</si>
  <si>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</si>
  <si>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</si>
  <si>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</si>
  <si>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</si>
  <si>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</si>
  <si>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</si>
  <si>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</si>
  <si>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合  计</t>
  </si>
  <si>
    <t>2080506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</si>
  <si>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</si>
  <si>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</si>
  <si>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</si>
  <si>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</si>
  <si>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</si>
  <si>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</si>
  <si>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</si>
  <si>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</si>
  <si>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</si>
  <si>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</si>
  <si>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</si>
  <si>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</si>
  <si>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</si>
  <si>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</si>
  <si>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</si>
  <si>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</si>
  <si>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</si>
  <si>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</si>
  <si>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</si>
  <si>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</si>
  <si>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</si>
  <si>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</si>
  <si>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</si>
  <si>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</si>
  <si>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</si>
  <si>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</si>
  <si>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</si>
  <si>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</si>
  <si>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</si>
  <si>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</si>
  <si>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</si>
  <si>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</si>
  <si>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</si>
  <si>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</si>
  <si>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</si>
  <si>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</si>
  <si>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</si>
  <si>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</si>
  <si>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</si>
  <si>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</si>
  <si>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</si>
  <si>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</si>
  <si>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</si>
  <si>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</si>
  <si>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</si>
  <si>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</si>
  <si>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</si>
  <si>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</si>
  <si>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</si>
  <si>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</si>
  <si>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</si>
  <si>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</si>
  <si>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</si>
  <si>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</si>
  <si>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</si>
  <si>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</si>
  <si>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</si>
  <si>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</si>
  <si>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</si>
  <si>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</si>
  <si>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</si>
  <si>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</si>
  <si>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</si>
  <si>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</si>
  <si>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</si>
  <si>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</si>
  <si>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</si>
  <si>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</si>
  <si>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</si>
  <si>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</si>
  <si>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</si>
  <si>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</si>
  <si>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</si>
  <si>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</si>
  <si>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</si>
  <si>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</si>
  <si>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</si>
  <si>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</si>
  <si>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</si>
  <si>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</si>
  <si>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</si>
  <si>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</si>
  <si>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</si>
  <si>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</si>
  <si>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</si>
  <si>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</si>
  <si>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</si>
  <si>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</si>
  <si>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</si>
  <si>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</si>
  <si>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</si>
  <si>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</si>
  <si>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</si>
  <si>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</si>
  <si>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</si>
  <si>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</si>
  <si>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</si>
  <si>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</si>
  <si>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</si>
  <si>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</si>
  <si>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</si>
  <si>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</si>
  <si>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</si>
  <si>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</si>
  <si>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</si>
  <si>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</si>
  <si>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</si>
  <si>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</si>
  <si>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</si>
  <si>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</si>
  <si>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</si>
  <si>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</si>
  <si>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</si>
  <si>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</si>
  <si>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</si>
  <si>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</si>
  <si>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</si>
  <si>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</si>
  <si>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</si>
  <si>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</si>
  <si>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</si>
  <si>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</si>
  <si>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</si>
  <si>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</si>
  <si>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</si>
  <si>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</si>
  <si>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</si>
  <si>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</si>
  <si>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</si>
  <si>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</si>
  <si>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</si>
  <si>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</si>
  <si>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</si>
  <si>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</si>
  <si>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</si>
  <si>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r>
      <t>对个人和家庭的</t>
    </r>
    <r>
      <rPr>
        <sz val="12"/>
        <rFont val="宋体"/>
        <family val="0"/>
      </rPr>
      <t>补助</t>
    </r>
  </si>
  <si>
    <t>附表11</t>
  </si>
  <si>
    <t>一般公共预算“三公”经费支出表</t>
  </si>
  <si>
    <t>项   目</t>
  </si>
  <si>
    <t>备  注</t>
  </si>
  <si>
    <t>因公出国（境）经费</t>
  </si>
  <si>
    <t>公务用车购置及运行维护费</t>
  </si>
  <si>
    <t>其中：公务用车购置费</t>
  </si>
  <si>
    <t xml:space="preserve">          公务用车运行维护费</t>
  </si>
  <si>
    <t>部门（单位）整体支出绩效目标申报表</t>
  </si>
  <si>
    <t>2021年度</t>
  </si>
  <si>
    <t>部门（单位）名称</t>
  </si>
  <si>
    <t>东宁市社会保险事业中心</t>
  </si>
  <si>
    <t>年度主要任务</t>
  </si>
  <si>
    <t>任务名称</t>
  </si>
  <si>
    <t>预算金额（万元）</t>
  </si>
  <si>
    <t>总额</t>
  </si>
  <si>
    <t>财政拨款</t>
  </si>
  <si>
    <t>其他资金</t>
  </si>
  <si>
    <t>大项目</t>
  </si>
  <si>
    <t>提前告知</t>
  </si>
  <si>
    <t>金额合计</t>
  </si>
  <si>
    <t>年度总体目标</t>
  </si>
  <si>
    <t xml:space="preserve">    1.主要用于办公品购置、开展常规性工作，切实保证东宁市社会保险事业中心工作规范化运行。
    2.用于企业养老保险、城乡居民养老保险、机关事业养老保险缺口，做实职业年金，社保局补差工资。
    3.用于城乡居民基本养老保险补助经费，机关事业单位养老保险制度改革补助经费，保证足额发放。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</si>
  <si>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</si>
  <si>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</si>
  <si>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</si>
  <si>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</si>
  <si>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</si>
  <si>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</si>
  <si>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</si>
  <si>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覆盖全中心</t>
  </si>
  <si>
    <t>覆盖全市城乡和机关事业缴纳养老保险人员</t>
  </si>
  <si>
    <t>质量指标</t>
  </si>
  <si>
    <t>企业养老保险缺口城乡、
居民养老保险缺口</t>
  </si>
  <si>
    <t>机关事业养老保险缺口、
做实单位部份职业年金</t>
  </si>
  <si>
    <t>社保局补差工资</t>
  </si>
  <si>
    <t>城乡居民基本养老保险补助经费</t>
  </si>
  <si>
    <t>机关事业单位养老保险
制度改革补助经费</t>
  </si>
  <si>
    <t>成本指标</t>
  </si>
  <si>
    <t>用于公用经费及人员经费</t>
  </si>
  <si>
    <t>26.83万元</t>
  </si>
  <si>
    <t>用于各项社会保险资金缺口</t>
  </si>
  <si>
    <t>15430.48万元</t>
  </si>
  <si>
    <t>用于城乡和机关事业
养老保险补助经费</t>
  </si>
  <si>
    <t>4148万元</t>
  </si>
  <si>
    <t>社会效益指标</t>
  </si>
  <si>
    <t>保证城乡和机关事业养老保险足额发放</t>
  </si>
  <si>
    <t>有效</t>
  </si>
  <si>
    <t>环境效益指标</t>
  </si>
  <si>
    <t>确保我单位工作规范化运行</t>
  </si>
  <si>
    <t>可持续影响指标</t>
  </si>
  <si>
    <t>可持续影响数年以上</t>
  </si>
  <si>
    <t>满意度指标</t>
  </si>
  <si>
    <t>服务对象满意度指标</t>
  </si>
  <si>
    <t>满意</t>
  </si>
  <si>
    <t>与上年相比无变化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</si>
</sst>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9"/>
      <name val="微软雅黑"/>
      <family val="2"/>
    </font>
    <font>
      <sz val="22"/>
      <name val="华文中宋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3" borderId="5" applyNumberFormat="0" applyAlignment="0" applyProtection="0"/>
    <xf numFmtId="0" fontId="32" fillId="14" borderId="6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8" applyNumberFormat="0" applyAlignment="0" applyProtection="0"/>
    <xf numFmtId="0" fontId="23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3">
    <xf numFmtId="0" fontId="0" fillId="0" borderId="0" xfId="0" applyAlignment="1">
      <alignment/>
    </xf>
    <xf numFmtId="0" fontId="36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37" fillId="0" borderId="10" xfId="0" applyNumberFormat="1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41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8" fontId="11" fillId="13" borderId="10" xfId="0" applyNumberFormat="1" applyFont="1" applyFill="1" applyBorder="1" applyAlignment="1">
      <alignment horizontal="center" vertical="center"/>
    </xf>
    <xf numFmtId="179" fontId="9" fillId="1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79" fontId="11" fillId="13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41" applyFont="1">
      <alignment/>
      <protection/>
    </xf>
    <xf numFmtId="0" fontId="0" fillId="0" borderId="0" xfId="41" applyFont="1">
      <alignment/>
      <protection/>
    </xf>
    <xf numFmtId="0" fontId="6" fillId="0" borderId="0" xfId="41" applyFont="1" applyAlignment="1">
      <alignment horizontal="right" vertical="center"/>
      <protection/>
    </xf>
    <xf numFmtId="0" fontId="6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180" fontId="2" fillId="0" borderId="10" xfId="41" applyNumberFormat="1" applyFont="1" applyBorder="1" applyAlignment="1">
      <alignment horizontal="center" vertical="center"/>
      <protection/>
    </xf>
    <xf numFmtId="179" fontId="6" fillId="0" borderId="10" xfId="41" applyNumberFormat="1" applyFont="1" applyBorder="1" applyAlignment="1">
      <alignment horizontal="center" vertical="center"/>
      <protection/>
    </xf>
    <xf numFmtId="0" fontId="2" fillId="0" borderId="10" xfId="41" applyNumberFormat="1" applyFont="1" applyFill="1" applyBorder="1" applyAlignment="1" applyProtection="1">
      <alignment horizontal="left" vertical="center" wrapText="1"/>
      <protection/>
    </xf>
    <xf numFmtId="179" fontId="2" fillId="0" borderId="10" xfId="41" applyNumberFormat="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179" fontId="2" fillId="0" borderId="10" xfId="41" applyNumberFormat="1" applyFont="1" applyBorder="1" applyAlignment="1">
      <alignment vertical="center"/>
      <protection/>
    </xf>
    <xf numFmtId="0" fontId="2" fillId="0" borderId="10" xfId="41" applyFont="1" applyBorder="1" applyAlignment="1">
      <alignment horizontal="left"/>
      <protection/>
    </xf>
    <xf numFmtId="179" fontId="7" fillId="0" borderId="10" xfId="41" applyNumberFormat="1" applyFont="1" applyBorder="1">
      <alignment/>
      <protection/>
    </xf>
    <xf numFmtId="0" fontId="2" fillId="0" borderId="10" xfId="41" applyFont="1" applyBorder="1">
      <alignment/>
      <protection/>
    </xf>
    <xf numFmtId="0" fontId="2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>
      <alignment/>
      <protection/>
    </xf>
    <xf numFmtId="0" fontId="6" fillId="0" borderId="0" xfId="41" applyFont="1" applyAlignment="1">
      <alignment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41" applyFont="1" applyBorder="1" applyAlignment="1">
      <alignment vertical="center"/>
      <protection/>
    </xf>
    <xf numFmtId="177" fontId="2" fillId="0" borderId="10" xfId="41" applyNumberFormat="1" applyFont="1" applyBorder="1" applyAlignment="1">
      <alignment vertical="center"/>
      <protection/>
    </xf>
    <xf numFmtId="0" fontId="2" fillId="0" borderId="10" xfId="41" applyNumberFormat="1" applyFont="1" applyFill="1" applyBorder="1" applyAlignment="1">
      <alignment horizontal="centerContinuous" vertical="center"/>
      <protection/>
    </xf>
    <xf numFmtId="0" fontId="2" fillId="0" borderId="10" xfId="41" applyNumberFormat="1" applyFont="1" applyFill="1" applyBorder="1" applyAlignment="1">
      <alignment horizontal="center" vertical="center"/>
      <protection/>
    </xf>
    <xf numFmtId="177" fontId="6" fillId="0" borderId="10" xfId="41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179" fontId="6" fillId="13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179" fontId="2" fillId="13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41">
      <alignment/>
      <protection/>
    </xf>
    <xf numFmtId="0" fontId="15" fillId="0" borderId="0" xfId="41" applyFont="1">
      <alignment/>
      <protection/>
    </xf>
    <xf numFmtId="0" fontId="2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6" fillId="0" borderId="12" xfId="41" applyNumberFormat="1" applyFont="1" applyFill="1" applyBorder="1" applyAlignment="1" applyProtection="1">
      <alignment horizontal="right" vertical="center" wrapText="1"/>
      <protection/>
    </xf>
    <xf numFmtId="179" fontId="2" fillId="0" borderId="10" xfId="41" applyNumberFormat="1" applyFont="1" applyFill="1" applyBorder="1" applyAlignment="1" applyProtection="1">
      <alignment horizontal="center" vertical="center" wrapText="1"/>
      <protection/>
    </xf>
    <xf numFmtId="179" fontId="2" fillId="0" borderId="10" xfId="41" applyNumberFormat="1" applyFont="1" applyFill="1" applyBorder="1" applyAlignment="1" applyProtection="1">
      <alignment horizontal="center" vertical="center"/>
      <protection/>
    </xf>
    <xf numFmtId="179" fontId="6" fillId="0" borderId="10" xfId="41" applyNumberFormat="1" applyFont="1" applyFill="1" applyBorder="1" applyAlignment="1" applyProtection="1">
      <alignment horizontal="center" vertical="center"/>
      <protection/>
    </xf>
    <xf numFmtId="0" fontId="6" fillId="0" borderId="12" xfId="41" applyNumberFormat="1" applyFont="1" applyFill="1" applyBorder="1" applyAlignment="1" applyProtection="1">
      <alignment vertical="center" wrapText="1"/>
      <protection/>
    </xf>
    <xf numFmtId="179" fontId="2" fillId="0" borderId="10" xfId="41" applyNumberFormat="1" applyFont="1" applyFill="1" applyBorder="1" applyAlignment="1" applyProtection="1">
      <alignment horizontal="right" vertical="center"/>
      <protection/>
    </xf>
    <xf numFmtId="181" fontId="2" fillId="0" borderId="10" xfId="41" applyNumberFormat="1" applyFont="1" applyFill="1" applyBorder="1" applyAlignment="1" applyProtection="1">
      <alignment horizontal="right" vertical="center"/>
      <protection/>
    </xf>
    <xf numFmtId="181" fontId="6" fillId="0" borderId="10" xfId="41" applyNumberFormat="1" applyFont="1" applyFill="1" applyBorder="1" applyAlignment="1" applyProtection="1">
      <alignment horizontal="center" vertical="center"/>
      <protection/>
    </xf>
    <xf numFmtId="0" fontId="4" fillId="0" borderId="0" xfId="41" applyNumberFormat="1" applyFont="1" applyFill="1" applyAlignment="1" applyProtection="1">
      <alignment horizontal="left" vertical="center" wrapText="1"/>
      <protection/>
    </xf>
    <xf numFmtId="0" fontId="12" fillId="0" borderId="0" xfId="41" applyNumberFormat="1" applyFont="1" applyFill="1" applyAlignment="1" applyProtection="1">
      <alignment horizontal="center" vertical="center" wrapText="1"/>
      <protection/>
    </xf>
    <xf numFmtId="0" fontId="6" fillId="0" borderId="12" xfId="41" applyNumberFormat="1" applyFont="1" applyFill="1" applyBorder="1" applyAlignment="1" applyProtection="1">
      <alignment horizontal="left" vertical="center" wrapText="1"/>
      <protection/>
    </xf>
    <xf numFmtId="0" fontId="6" fillId="0" borderId="13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Alignment="1">
      <alignment horizontal="center" vertical="center"/>
      <protection/>
    </xf>
    <xf numFmtId="0" fontId="6" fillId="0" borderId="12" xfId="41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3" xfId="41" applyFont="1" applyBorder="1" applyAlignment="1">
      <alignment horizontal="center" vertical="center"/>
      <protection/>
    </xf>
    <xf numFmtId="0" fontId="2" fillId="0" borderId="14" xfId="41" applyFont="1" applyBorder="1" applyAlignment="1">
      <alignment horizontal="center" vertical="center"/>
      <protection/>
    </xf>
    <xf numFmtId="0" fontId="8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2" fillId="0" borderId="16" xfId="41" applyNumberFormat="1" applyFont="1" applyFill="1" applyBorder="1" applyAlignment="1" applyProtection="1">
      <alignment horizontal="center" vertical="center" wrapText="1"/>
      <protection/>
    </xf>
    <xf numFmtId="0" fontId="2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17" xfId="41" applyNumberFormat="1" applyFont="1" applyFill="1" applyBorder="1" applyAlignment="1" applyProtection="1">
      <alignment horizontal="center" vertical="center" wrapText="1"/>
      <protection/>
    </xf>
    <xf numFmtId="0" fontId="2" fillId="0" borderId="16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7" xfId="4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2" fillId="0" borderId="0" xfId="42" applyFont="1" applyFill="1">
      <alignment vertical="center"/>
      <protection/>
    </xf>
    <xf numFmtId="0" fontId="5" fillId="0" borderId="0" xfId="42" applyFont="1" applyFill="1" applyAlignment="1">
      <alignment horizontal="center" vertical="center"/>
      <protection/>
    </xf>
    <xf numFmtId="0" fontId="6" fillId="0" borderId="12" xfId="42" applyFont="1" applyFill="1" applyBorder="1" applyAlignment="1">
      <alignment horizontal="left" vertical="center"/>
      <protection/>
    </xf>
    <xf numFmtId="0" fontId="6" fillId="0" borderId="12" xfId="42" applyFont="1" applyFill="1" applyBorder="1" applyAlignment="1">
      <alignment horizontal="right"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6" xfId="42" applyFont="1" applyFill="1" applyBorder="1" applyAlignment="1">
      <alignment horizontal="center" vertical="center" wrapText="1"/>
      <protection/>
    </xf>
    <xf numFmtId="0" fontId="2" fillId="0" borderId="0" xfId="42" applyFont="1" applyFill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/>
      <protection/>
    </xf>
    <xf numFmtId="177" fontId="2" fillId="0" borderId="10" xfId="42" applyNumberFormat="1" applyFont="1" applyFill="1" applyBorder="1">
      <alignment vertical="center"/>
      <protection/>
    </xf>
    <xf numFmtId="177" fontId="6" fillId="0" borderId="10" xfId="42" applyNumberFormat="1" applyFont="1" applyFill="1" applyBorder="1" applyAlignment="1">
      <alignment horizontal="center" vertical="center" wrapText="1"/>
      <protection/>
    </xf>
    <xf numFmtId="177" fontId="6" fillId="0" borderId="10" xfId="42" applyNumberFormat="1" applyFont="1" applyFill="1" applyBorder="1" applyAlignment="1">
      <alignment horizontal="center" vertical="center"/>
      <protection/>
    </xf>
    <xf numFmtId="0" fontId="14" fillId="0" borderId="22" xfId="0" applyFont="1" applyFill="1" applyBorder="1" applyAlignment="1">
      <alignment horizontal="left" vertical="center" wrapText="1"/>
    </xf>
    <xf numFmtId="177" fontId="2" fillId="0" borderId="17" xfId="42" applyNumberFormat="1" applyFont="1" applyFill="1" applyBorder="1" applyAlignment="1">
      <alignment horizontal="center" vertical="center"/>
      <protection/>
    </xf>
    <xf numFmtId="0" fontId="14" fillId="0" borderId="22" xfId="0" applyFont="1" applyFill="1" applyBorder="1" applyAlignment="1">
      <alignment horizontal="left" vertical="center" wrapText="1" indent="1"/>
    </xf>
    <xf numFmtId="177" fontId="2" fillId="0" borderId="10" xfId="41" applyNumberFormat="1" applyFont="1" applyFill="1" applyBorder="1" applyAlignment="1">
      <alignment horizontal="right" vertical="center"/>
      <protection/>
    </xf>
    <xf numFmtId="177" fontId="2" fillId="0" borderId="17" xfId="4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43" applyFont="1" applyFill="1">
      <alignment vertical="center"/>
      <protection/>
    </xf>
    <xf numFmtId="0" fontId="6" fillId="0" borderId="12" xfId="43" applyFont="1" applyFill="1" applyBorder="1" applyAlignment="1">
      <alignment horizontal="left" vertical="center"/>
      <protection/>
    </xf>
    <xf numFmtId="0" fontId="6" fillId="0" borderId="12" xfId="43" applyFont="1" applyFill="1" applyBorder="1" applyAlignment="1">
      <alignment horizontal="right" vertical="center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0" xfId="43" applyFont="1" applyFill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/>
      <protection/>
    </xf>
    <xf numFmtId="181" fontId="2" fillId="0" borderId="10" xfId="43" applyNumberFormat="1" applyFont="1" applyFill="1" applyBorder="1" applyAlignment="1">
      <alignment vertical="center"/>
      <protection/>
    </xf>
    <xf numFmtId="181" fontId="6" fillId="0" borderId="10" xfId="43" applyNumberFormat="1" applyFont="1" applyFill="1" applyBorder="1" applyAlignment="1">
      <alignment horizontal="right" vertical="center"/>
      <protection/>
    </xf>
    <xf numFmtId="181" fontId="6" fillId="0" borderId="10" xfId="43" applyNumberFormat="1" applyFont="1" applyFill="1" applyBorder="1" applyAlignment="1">
      <alignment horizontal="center" vertical="center"/>
      <protection/>
    </xf>
    <xf numFmtId="177" fontId="6" fillId="0" borderId="10" xfId="43" applyNumberFormat="1" applyFont="1" applyFill="1" applyBorder="1" applyAlignment="1">
      <alignment horizontal="center" vertical="center"/>
      <protection/>
    </xf>
    <xf numFmtId="177" fontId="2" fillId="0" borderId="10" xfId="43" applyNumberFormat="1" applyFont="1" applyFill="1" applyBorder="1" applyAlignment="1">
      <alignment vertical="center"/>
      <protection/>
    </xf>
    <xf numFmtId="181" fontId="2" fillId="0" borderId="10" xfId="43" applyNumberFormat="1" applyFont="1" applyFill="1" applyBorder="1" applyAlignment="1">
      <alignment horizontal="right" vertical="center"/>
      <protection/>
    </xf>
    <xf numFmtId="181" fontId="2" fillId="0" borderId="10" xfId="41" applyNumberFormat="1" applyFont="1" applyFill="1" applyBorder="1" applyAlignment="1">
      <alignment vertical="center"/>
      <protection/>
    </xf>
    <xf numFmtId="181" fontId="2" fillId="0" borderId="10" xfId="41" applyNumberFormat="1" applyFont="1" applyFill="1" applyBorder="1" applyAlignment="1">
      <alignment horizontal="right" vertical="center"/>
      <protection/>
    </xf>
    <xf numFmtId="181" fontId="2" fillId="0" borderId="17" xfId="42" applyNumberFormat="1" applyFont="1" applyFill="1" applyBorder="1" applyAlignment="1">
      <alignment horizontal="right" vertical="center"/>
      <protection/>
    </xf>
    <xf numFmtId="0" fontId="7" fillId="0" borderId="0" xfId="41" applyFont="1" applyFill="1">
      <alignment/>
      <protection/>
    </xf>
    <xf numFmtId="0" fontId="0" fillId="0" borderId="0" xfId="41" applyFill="1">
      <alignment/>
      <protection/>
    </xf>
    <xf numFmtId="0" fontId="6" fillId="0" borderId="0" xfId="41" applyFont="1" applyFill="1" applyAlignment="1">
      <alignment horizontal="right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179" fontId="6" fillId="0" borderId="10" xfId="41" applyNumberFormat="1" applyFont="1" applyFill="1" applyBorder="1" applyAlignment="1">
      <alignment horizontal="center" vertical="center"/>
      <protection/>
    </xf>
    <xf numFmtId="0" fontId="4" fillId="0" borderId="0" xfId="44" applyFont="1" applyBorder="1" applyAlignment="1">
      <alignment horizontal="left" vertical="center" wrapText="1"/>
      <protection/>
    </xf>
    <xf numFmtId="0" fontId="3" fillId="0" borderId="0" xfId="44" applyFont="1" applyAlignment="1">
      <alignment vertical="center"/>
      <protection/>
    </xf>
    <xf numFmtId="0" fontId="5" fillId="0" borderId="0" xfId="44" applyFont="1" applyFill="1" applyAlignment="1">
      <alignment horizontal="center" vertical="center"/>
      <protection/>
    </xf>
    <xf numFmtId="176" fontId="5" fillId="0" borderId="0" xfId="44" applyNumberFormat="1" applyFont="1" applyFill="1" applyAlignment="1" applyProtection="1">
      <alignment vertical="center"/>
      <protection/>
    </xf>
    <xf numFmtId="0" fontId="6" fillId="0" borderId="12" xfId="41" applyNumberFormat="1" applyFont="1" applyFill="1" applyBorder="1" applyAlignment="1" applyProtection="1">
      <alignment horizontal="left" vertical="center"/>
      <protection/>
    </xf>
    <xf numFmtId="0" fontId="6" fillId="0" borderId="0" xfId="44" applyFont="1" applyAlignment="1">
      <alignment horizontal="right" vertical="center"/>
      <protection/>
    </xf>
    <xf numFmtId="0" fontId="6" fillId="0" borderId="10" xfId="44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/>
      <protection/>
    </xf>
    <xf numFmtId="177" fontId="6" fillId="0" borderId="10" xfId="44" applyNumberFormat="1" applyFont="1" applyFill="1" applyBorder="1" applyAlignment="1">
      <alignment horizontal="center" vertical="center"/>
      <protection/>
    </xf>
    <xf numFmtId="0" fontId="2" fillId="0" borderId="10" xfId="44" applyFont="1" applyBorder="1" applyAlignment="1">
      <alignment vertical="center"/>
      <protection/>
    </xf>
    <xf numFmtId="0" fontId="2" fillId="0" borderId="10" xfId="44" applyFont="1" applyBorder="1" applyAlignment="1">
      <alignment vertical="center" wrapText="1"/>
      <protection/>
    </xf>
    <xf numFmtId="177" fontId="2" fillId="0" borderId="10" xfId="44" applyNumberFormat="1" applyFont="1" applyFill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9" sqref="D9"/>
    </sheetView>
  </sheetViews>
  <sheetFormatPr defaultColWidth="9.140625" defaultRowHeight="15.75" customHeight="1"/>
  <cols>
    <col min="1" max="1" width="24.57421875" style="69" customWidth="1"/>
    <col min="2" max="2" width="13.7109375" style="69" customWidth="1"/>
    <col min="3" max="3" width="32.7109375" style="69" customWidth="1"/>
    <col min="4" max="4" width="13.7109375" style="69" customWidth="1"/>
    <col min="5" max="5" width="32.57421875" style="69" customWidth="1"/>
    <col min="6" max="6" width="14.57421875" style="69" customWidth="1"/>
    <col min="7" max="16384" width="9.140625" style="69" customWidth="1"/>
  </cols>
  <sheetData>
    <row r="1" spans="1:6" s="30" customFormat="1" ht="16.5" customHeight="1">
      <c r="A1" s="81" t="s">
        <v>0</v>
      </c>
      <c r="B1" s="81"/>
      <c r="C1" s="81"/>
      <c r="D1" s="81"/>
      <c r="E1" s="81"/>
      <c r="F1" s="81"/>
    </row>
    <row r="2" spans="1:6" s="70" customFormat="1" ht="24.75" customHeight="1">
      <c r="A2" s="82" t="s">
        <v>1</v>
      </c>
      <c r="B2" s="82"/>
      <c r="C2" s="82"/>
      <c r="D2" s="82"/>
      <c r="E2" s="82"/>
      <c r="F2" s="82"/>
    </row>
    <row r="3" spans="1:6" s="71" customFormat="1" ht="19.5" customHeight="1">
      <c r="A3" s="83" t="s">
        <v>2</v>
      </c>
      <c r="B3" s="83"/>
      <c r="C3" s="83"/>
      <c r="D3" s="77"/>
      <c r="E3" s="77"/>
      <c r="F3" s="73" t="s">
        <v>3</v>
      </c>
    </row>
    <row r="4" spans="1:6" s="71" customFormat="1" ht="21" customHeight="1">
      <c r="A4" s="84" t="s">
        <v>4</v>
      </c>
      <c r="B4" s="85"/>
      <c r="C4" s="84" t="s">
        <v>5</v>
      </c>
      <c r="D4" s="86"/>
      <c r="E4" s="86"/>
      <c r="F4" s="85"/>
    </row>
    <row r="5" spans="1:6" s="71" customFormat="1" ht="30" customHeight="1">
      <c r="A5" s="35" t="s">
        <v>6</v>
      </c>
      <c r="B5" s="35" t="s">
        <v>7</v>
      </c>
      <c r="C5" s="35" t="s">
        <v>8</v>
      </c>
      <c r="D5" s="35" t="s">
        <v>7</v>
      </c>
      <c r="E5" s="35" t="s">
        <v>9</v>
      </c>
      <c r="F5" s="35" t="s">
        <v>7</v>
      </c>
    </row>
    <row r="6" spans="1:6" s="71" customFormat="1" ht="30" customHeight="1">
      <c r="A6" s="23" t="s">
        <v>10</v>
      </c>
      <c r="B6" s="78">
        <v>19784.91</v>
      </c>
      <c r="C6" s="50" t="s">
        <v>11</v>
      </c>
      <c r="D6" s="78"/>
      <c r="E6" s="50" t="s">
        <v>12</v>
      </c>
      <c r="F6" s="79">
        <v>142.54</v>
      </c>
    </row>
    <row r="7" spans="1:6" s="71" customFormat="1" ht="30" customHeight="1">
      <c r="A7" s="23" t="s">
        <v>13</v>
      </c>
      <c r="B7" s="78"/>
      <c r="C7" s="50" t="s">
        <v>14</v>
      </c>
      <c r="D7" s="78"/>
      <c r="E7" s="50" t="s">
        <v>15</v>
      </c>
      <c r="F7" s="79">
        <v>37.71</v>
      </c>
    </row>
    <row r="8" spans="1:6" s="71" customFormat="1" ht="30" customHeight="1">
      <c r="A8" s="23" t="s">
        <v>16</v>
      </c>
      <c r="B8" s="78"/>
      <c r="C8" s="50" t="s">
        <v>17</v>
      </c>
      <c r="D8" s="78"/>
      <c r="E8" s="50" t="s">
        <v>18</v>
      </c>
      <c r="F8" s="79">
        <v>26.18</v>
      </c>
    </row>
    <row r="9" spans="1:6" s="71" customFormat="1" ht="30" customHeight="1">
      <c r="A9" s="23" t="s">
        <v>19</v>
      </c>
      <c r="B9" s="78"/>
      <c r="C9" s="50" t="s">
        <v>20</v>
      </c>
      <c r="D9" s="78"/>
      <c r="E9" s="50" t="s">
        <v>21</v>
      </c>
      <c r="F9" s="79"/>
    </row>
    <row r="10" spans="1:6" s="71" customFormat="1" ht="30" customHeight="1">
      <c r="A10" s="23" t="s">
        <v>22</v>
      </c>
      <c r="B10" s="78"/>
      <c r="C10" s="50" t="s">
        <v>23</v>
      </c>
      <c r="D10" s="78"/>
      <c r="E10" s="50" t="s">
        <v>24</v>
      </c>
      <c r="F10" s="79"/>
    </row>
    <row r="11" spans="1:6" s="71" customFormat="1" ht="30" customHeight="1">
      <c r="A11" s="23" t="s">
        <v>25</v>
      </c>
      <c r="B11" s="41"/>
      <c r="C11" s="50" t="s">
        <v>26</v>
      </c>
      <c r="D11" s="41"/>
      <c r="E11" s="50" t="s">
        <v>27</v>
      </c>
      <c r="F11" s="79"/>
    </row>
    <row r="12" spans="1:6" s="71" customFormat="1" ht="30" customHeight="1">
      <c r="A12" s="23" t="s">
        <v>28</v>
      </c>
      <c r="B12" s="41"/>
      <c r="C12" s="50" t="s">
        <v>29</v>
      </c>
      <c r="D12" s="41"/>
      <c r="E12" s="50" t="s">
        <v>30</v>
      </c>
      <c r="F12" s="79"/>
    </row>
    <row r="13" spans="1:6" s="71" customFormat="1" ht="30" customHeight="1">
      <c r="A13" s="50"/>
      <c r="B13" s="41"/>
      <c r="C13" s="40" t="s">
        <v>31</v>
      </c>
      <c r="D13" s="41">
        <v>19773.43</v>
      </c>
      <c r="E13" s="40" t="s">
        <v>32</v>
      </c>
      <c r="F13" s="79"/>
    </row>
    <row r="14" spans="1:6" s="71" customFormat="1" ht="30" customHeight="1">
      <c r="A14" s="50"/>
      <c r="B14" s="41"/>
      <c r="C14" s="50" t="s">
        <v>33</v>
      </c>
      <c r="D14" s="41"/>
      <c r="E14" s="50" t="s">
        <v>34</v>
      </c>
      <c r="F14" s="79"/>
    </row>
    <row r="15" spans="1:6" s="71" customFormat="1" ht="30" customHeight="1">
      <c r="A15" s="50"/>
      <c r="B15" s="41"/>
      <c r="C15" s="50" t="s">
        <v>35</v>
      </c>
      <c r="D15" s="41"/>
      <c r="E15" s="50" t="s">
        <v>36</v>
      </c>
      <c r="F15" s="79"/>
    </row>
    <row r="16" spans="1:6" s="71" customFormat="1" ht="30" customHeight="1">
      <c r="A16" s="50"/>
      <c r="B16" s="41"/>
      <c r="C16" s="50" t="s">
        <v>37</v>
      </c>
      <c r="D16" s="41"/>
      <c r="E16" s="50" t="s">
        <v>38</v>
      </c>
      <c r="F16" s="79"/>
    </row>
    <row r="17" spans="1:6" s="71" customFormat="1" ht="30" customHeight="1">
      <c r="A17" s="50"/>
      <c r="B17" s="41"/>
      <c r="C17" s="50" t="s">
        <v>39</v>
      </c>
      <c r="D17" s="41"/>
      <c r="E17" s="50" t="s">
        <v>40</v>
      </c>
      <c r="F17" s="79">
        <v>19578.48</v>
      </c>
    </row>
    <row r="18" spans="1:6" s="71" customFormat="1" ht="30" customHeight="1">
      <c r="A18" s="50"/>
      <c r="B18" s="41"/>
      <c r="C18" s="50" t="s">
        <v>41</v>
      </c>
      <c r="D18" s="41"/>
      <c r="E18" s="50" t="s">
        <v>42</v>
      </c>
      <c r="F18" s="79"/>
    </row>
    <row r="19" spans="1:6" s="71" customFormat="1" ht="30" customHeight="1">
      <c r="A19" s="50"/>
      <c r="B19" s="41"/>
      <c r="C19" s="50" t="s">
        <v>43</v>
      </c>
      <c r="D19" s="41"/>
      <c r="E19" s="50" t="s">
        <v>44</v>
      </c>
      <c r="F19" s="79"/>
    </row>
    <row r="20" spans="1:6" s="71" customFormat="1" ht="30" customHeight="1">
      <c r="A20" s="50"/>
      <c r="B20" s="41"/>
      <c r="C20" s="50" t="s">
        <v>45</v>
      </c>
      <c r="D20" s="41"/>
      <c r="E20" s="50"/>
      <c r="F20" s="79"/>
    </row>
    <row r="21" spans="1:6" s="71" customFormat="1" ht="30" customHeight="1">
      <c r="A21" s="50"/>
      <c r="B21" s="41"/>
      <c r="C21" s="50" t="s">
        <v>46</v>
      </c>
      <c r="D21" s="41"/>
      <c r="E21" s="50"/>
      <c r="F21" s="79"/>
    </row>
    <row r="22" spans="1:6" s="71" customFormat="1" ht="30" customHeight="1">
      <c r="A22" s="50"/>
      <c r="B22" s="41"/>
      <c r="C22" s="50" t="s">
        <v>47</v>
      </c>
      <c r="D22" s="41"/>
      <c r="E22" s="50"/>
      <c r="F22" s="79"/>
    </row>
    <row r="23" spans="1:6" s="71" customFormat="1" ht="30" customHeight="1">
      <c r="A23" s="50"/>
      <c r="B23" s="41"/>
      <c r="C23" s="50" t="s">
        <v>48</v>
      </c>
      <c r="D23" s="41"/>
      <c r="E23" s="50"/>
      <c r="F23" s="79"/>
    </row>
    <row r="24" spans="1:6" s="71" customFormat="1" ht="30" customHeight="1">
      <c r="A24" s="50"/>
      <c r="B24" s="41"/>
      <c r="C24" s="50" t="s">
        <v>49</v>
      </c>
      <c r="D24" s="41">
        <v>11.48</v>
      </c>
      <c r="E24" s="50"/>
      <c r="F24" s="79"/>
    </row>
    <row r="25" spans="1:6" s="71" customFormat="1" ht="30" customHeight="1">
      <c r="A25" s="50"/>
      <c r="B25" s="41"/>
      <c r="C25" s="50" t="s">
        <v>50</v>
      </c>
      <c r="D25" s="41"/>
      <c r="E25" s="50"/>
      <c r="F25" s="79"/>
    </row>
    <row r="26" spans="1:6" s="71" customFormat="1" ht="30" customHeight="1">
      <c r="A26" s="50"/>
      <c r="B26" s="41"/>
      <c r="C26" s="50" t="s">
        <v>51</v>
      </c>
      <c r="D26" s="41"/>
      <c r="E26" s="50"/>
      <c r="F26" s="79"/>
    </row>
    <row r="27" spans="1:6" s="71" customFormat="1" ht="30" customHeight="1">
      <c r="A27" s="50"/>
      <c r="B27" s="41"/>
      <c r="C27" s="50" t="s">
        <v>52</v>
      </c>
      <c r="D27" s="41"/>
      <c r="E27" s="50"/>
      <c r="F27" s="79"/>
    </row>
    <row r="28" spans="1:6" s="71" customFormat="1" ht="30" customHeight="1">
      <c r="A28" s="50"/>
      <c r="B28" s="41"/>
      <c r="C28" s="50" t="s">
        <v>53</v>
      </c>
      <c r="D28" s="41"/>
      <c r="E28" s="50"/>
      <c r="F28" s="79"/>
    </row>
    <row r="29" spans="1:6" s="71" customFormat="1" ht="30" customHeight="1">
      <c r="A29" s="50"/>
      <c r="B29" s="41"/>
      <c r="C29" s="50" t="s">
        <v>54</v>
      </c>
      <c r="D29" s="41"/>
      <c r="E29" s="50"/>
      <c r="F29" s="79"/>
    </row>
    <row r="30" spans="1:6" s="71" customFormat="1" ht="30" customHeight="1">
      <c r="A30" s="50"/>
      <c r="B30" s="41"/>
      <c r="C30" s="50" t="s">
        <v>55</v>
      </c>
      <c r="D30" s="41"/>
      <c r="E30" s="50"/>
      <c r="F30" s="79"/>
    </row>
    <row r="31" spans="1:6" s="71" customFormat="1" ht="30" customHeight="1">
      <c r="A31" s="50"/>
      <c r="B31" s="41"/>
      <c r="C31" s="50" t="s">
        <v>56</v>
      </c>
      <c r="D31" s="41"/>
      <c r="E31" s="50"/>
      <c r="F31" s="79"/>
    </row>
    <row r="32" spans="1:6" s="71" customFormat="1" ht="30" customHeight="1">
      <c r="A32" s="50"/>
      <c r="B32" s="41"/>
      <c r="C32" s="50" t="s">
        <v>57</v>
      </c>
      <c r="D32" s="41"/>
      <c r="E32" s="50"/>
      <c r="F32" s="79"/>
    </row>
    <row r="33" spans="1:6" s="71" customFormat="1" ht="30" customHeight="1">
      <c r="A33" s="34" t="s">
        <v>58</v>
      </c>
      <c r="B33" s="76">
        <f>SUM(B6:B32)</f>
        <v>19784.91</v>
      </c>
      <c r="C33" s="76" t="s">
        <v>59</v>
      </c>
      <c r="D33" s="76">
        <f>SUM(D6:D32)</f>
        <v>19784.91</v>
      </c>
      <c r="E33" s="34" t="s">
        <v>59</v>
      </c>
      <c r="F33" s="80">
        <f>SUM(F6:F32)</f>
        <v>19784.91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9.28125" style="0" customWidth="1"/>
    <col min="2" max="2" width="44.421875" style="10" customWidth="1"/>
    <col min="3" max="3" width="34.421875" style="10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81" t="s">
        <v>237</v>
      </c>
      <c r="B1" s="81"/>
      <c r="C1" s="11"/>
    </row>
    <row r="2" spans="1:3" ht="35.25" customHeight="1">
      <c r="A2" s="89" t="s">
        <v>238</v>
      </c>
      <c r="B2" s="89"/>
      <c r="C2" s="89"/>
    </row>
    <row r="3" spans="1:3" ht="23.25" customHeight="1">
      <c r="A3" s="90" t="s">
        <v>2</v>
      </c>
      <c r="B3" s="90"/>
      <c r="C3" s="12" t="s">
        <v>3</v>
      </c>
    </row>
    <row r="4" spans="1:3" ht="24" customHeight="1">
      <c r="A4" s="13" t="s">
        <v>113</v>
      </c>
      <c r="B4" s="14" t="s">
        <v>114</v>
      </c>
      <c r="C4" s="14" t="s">
        <v>7</v>
      </c>
    </row>
    <row r="5" spans="1:3" ht="19.5" customHeight="1">
      <c r="A5" s="15" t="s">
        <v>71</v>
      </c>
      <c r="B5" s="16" t="s">
        <v>71</v>
      </c>
      <c r="C5" s="17">
        <v>1</v>
      </c>
    </row>
    <row r="6" spans="1:3" ht="19.5" customHeight="1">
      <c r="A6" s="91" t="s">
        <v>64</v>
      </c>
      <c r="B6" s="101"/>
      <c r="C6" s="18">
        <f>SUM(C7:C66)</f>
        <v>0</v>
      </c>
    </row>
    <row r="7" spans="1:3" ht="19.5" customHeight="1">
      <c r="A7" s="96" t="s">
        <v>165</v>
      </c>
      <c r="B7" s="19" t="s">
        <v>166</v>
      </c>
      <c r="C7" s="20"/>
    </row>
    <row r="8" spans="1:3" ht="19.5" customHeight="1">
      <c r="A8" s="102"/>
      <c r="B8" s="19" t="s">
        <v>167</v>
      </c>
      <c r="C8" s="20"/>
    </row>
    <row r="9" spans="1:3" ht="19.5" customHeight="1">
      <c r="A9" s="102"/>
      <c r="B9" s="19" t="s">
        <v>94</v>
      </c>
      <c r="C9" s="20"/>
    </row>
    <row r="10" spans="1:3" ht="19.5" customHeight="1">
      <c r="A10" s="103"/>
      <c r="B10" s="19" t="s">
        <v>168</v>
      </c>
      <c r="C10" s="20"/>
    </row>
    <row r="11" spans="1:3" ht="19.5" customHeight="1">
      <c r="A11" s="96" t="s">
        <v>169</v>
      </c>
      <c r="B11" s="21" t="s">
        <v>170</v>
      </c>
      <c r="C11" s="20"/>
    </row>
    <row r="12" spans="1:3" ht="19.5" customHeight="1">
      <c r="A12" s="97"/>
      <c r="B12" s="19" t="s">
        <v>171</v>
      </c>
      <c r="C12" s="20"/>
    </row>
    <row r="13" spans="1:3" ht="19.5" customHeight="1">
      <c r="A13" s="97"/>
      <c r="B13" s="19" t="s">
        <v>139</v>
      </c>
      <c r="C13" s="20"/>
    </row>
    <row r="14" spans="1:3" ht="19.5" customHeight="1">
      <c r="A14" s="97"/>
      <c r="B14" s="19" t="s">
        <v>172</v>
      </c>
      <c r="C14" s="20"/>
    </row>
    <row r="15" spans="1:3" ht="19.5" customHeight="1">
      <c r="A15" s="97"/>
      <c r="B15" s="19" t="s">
        <v>173</v>
      </c>
      <c r="C15" s="20"/>
    </row>
    <row r="16" spans="1:3" ht="19.5" customHeight="1">
      <c r="A16" s="97"/>
      <c r="B16" s="19" t="s">
        <v>174</v>
      </c>
      <c r="C16" s="20"/>
    </row>
    <row r="17" spans="1:3" ht="19.5" customHeight="1">
      <c r="A17" s="97"/>
      <c r="B17" s="19" t="s">
        <v>175</v>
      </c>
      <c r="C17" s="20"/>
    </row>
    <row r="18" spans="1:3" ht="19.5" customHeight="1">
      <c r="A18" s="97"/>
      <c r="B18" s="19" t="s">
        <v>143</v>
      </c>
      <c r="C18" s="20"/>
    </row>
    <row r="19" spans="1:3" ht="19.5" customHeight="1">
      <c r="A19" s="97"/>
      <c r="B19" s="19" t="s">
        <v>176</v>
      </c>
      <c r="C19" s="20"/>
    </row>
    <row r="20" spans="1:3" ht="19.5" customHeight="1">
      <c r="A20" s="98"/>
      <c r="B20" s="22" t="s">
        <v>177</v>
      </c>
      <c r="C20" s="20"/>
    </row>
    <row r="21" spans="1:3" ht="19.5" customHeight="1">
      <c r="A21" s="96" t="s">
        <v>178</v>
      </c>
      <c r="B21" s="23" t="s">
        <v>179</v>
      </c>
      <c r="C21" s="24"/>
    </row>
    <row r="22" spans="1:3" ht="19.5" customHeight="1">
      <c r="A22" s="102"/>
      <c r="B22" s="23" t="s">
        <v>180</v>
      </c>
      <c r="C22" s="24"/>
    </row>
    <row r="23" spans="1:3" ht="19.5" customHeight="1">
      <c r="A23" s="102"/>
      <c r="B23" s="23" t="s">
        <v>181</v>
      </c>
      <c r="C23" s="24"/>
    </row>
    <row r="24" spans="1:3" ht="19.5" customHeight="1">
      <c r="A24" s="102"/>
      <c r="B24" s="23" t="s">
        <v>182</v>
      </c>
      <c r="C24" s="24"/>
    </row>
    <row r="25" spans="1:3" ht="19.5" customHeight="1">
      <c r="A25" s="102"/>
      <c r="B25" s="23" t="s">
        <v>183</v>
      </c>
      <c r="C25" s="24"/>
    </row>
    <row r="26" spans="1:3" ht="19.5" customHeight="1">
      <c r="A26" s="102"/>
      <c r="B26" s="23" t="s">
        <v>184</v>
      </c>
      <c r="C26" s="24"/>
    </row>
    <row r="27" spans="1:3" ht="19.5" customHeight="1">
      <c r="A27" s="103"/>
      <c r="B27" s="23" t="s">
        <v>185</v>
      </c>
      <c r="C27" s="24"/>
    </row>
    <row r="28" spans="1:3" ht="19.5" customHeight="1">
      <c r="A28" s="96" t="s">
        <v>186</v>
      </c>
      <c r="B28" s="25" t="s">
        <v>179</v>
      </c>
      <c r="C28" s="26"/>
    </row>
    <row r="29" spans="1:3" ht="19.5" customHeight="1">
      <c r="A29" s="97"/>
      <c r="B29" s="25" t="s">
        <v>180</v>
      </c>
      <c r="C29" s="26"/>
    </row>
    <row r="30" spans="1:3" ht="19.5" customHeight="1">
      <c r="A30" s="97"/>
      <c r="B30" s="25" t="s">
        <v>181</v>
      </c>
      <c r="C30" s="26"/>
    </row>
    <row r="31" spans="1:3" ht="19.5" customHeight="1">
      <c r="A31" s="97"/>
      <c r="B31" s="25" t="s">
        <v>183</v>
      </c>
      <c r="C31" s="26"/>
    </row>
    <row r="32" spans="1:3" ht="19.5" customHeight="1">
      <c r="A32" s="97"/>
      <c r="B32" s="25" t="s">
        <v>184</v>
      </c>
      <c r="C32" s="26"/>
    </row>
    <row r="33" spans="1:3" ht="19.5" customHeight="1">
      <c r="A33" s="98"/>
      <c r="B33" s="25" t="s">
        <v>185</v>
      </c>
      <c r="C33" s="26"/>
    </row>
    <row r="34" spans="1:3" ht="19.5" customHeight="1">
      <c r="A34" s="96" t="s">
        <v>187</v>
      </c>
      <c r="B34" s="25" t="s">
        <v>115</v>
      </c>
      <c r="C34" s="26"/>
    </row>
    <row r="35" spans="1:3" ht="19.5" customHeight="1">
      <c r="A35" s="97"/>
      <c r="B35" s="25" t="s">
        <v>188</v>
      </c>
      <c r="C35" s="26"/>
    </row>
    <row r="36" spans="1:3" ht="19.5" customHeight="1">
      <c r="A36" s="98"/>
      <c r="B36" s="25" t="s">
        <v>189</v>
      </c>
      <c r="C36" s="26"/>
    </row>
    <row r="37" spans="1:3" ht="19.5" customHeight="1">
      <c r="A37" s="96" t="s">
        <v>190</v>
      </c>
      <c r="B37" s="25" t="s">
        <v>191</v>
      </c>
      <c r="C37" s="26"/>
    </row>
    <row r="38" spans="1:3" ht="19.5" customHeight="1">
      <c r="A38" s="98"/>
      <c r="B38" s="25" t="s">
        <v>192</v>
      </c>
      <c r="C38" s="26"/>
    </row>
    <row r="39" spans="1:3" ht="19.5" customHeight="1">
      <c r="A39" s="96" t="s">
        <v>193</v>
      </c>
      <c r="B39" s="23" t="s">
        <v>194</v>
      </c>
      <c r="C39" s="24"/>
    </row>
    <row r="40" spans="1:3" ht="19.5" customHeight="1">
      <c r="A40" s="97"/>
      <c r="B40" s="23" t="s">
        <v>195</v>
      </c>
      <c r="C40" s="24"/>
    </row>
    <row r="41" spans="1:3" ht="19.5" customHeight="1">
      <c r="A41" s="98"/>
      <c r="B41" s="23" t="s">
        <v>196</v>
      </c>
      <c r="C41" s="24"/>
    </row>
    <row r="42" spans="1:3" ht="19.5" customHeight="1">
      <c r="A42" s="93" t="s">
        <v>197</v>
      </c>
      <c r="B42" s="23" t="s">
        <v>198</v>
      </c>
      <c r="C42" s="24"/>
    </row>
    <row r="43" spans="1:3" ht="19.5" customHeight="1">
      <c r="A43" s="100"/>
      <c r="B43" s="23" t="s">
        <v>199</v>
      </c>
      <c r="C43" s="24"/>
    </row>
    <row r="44" spans="1:3" s="9" customFormat="1" ht="19.5" customHeight="1">
      <c r="A44" s="96" t="s">
        <v>239</v>
      </c>
      <c r="B44" s="23" t="s">
        <v>201</v>
      </c>
      <c r="C44" s="24"/>
    </row>
    <row r="45" spans="1:3" s="9" customFormat="1" ht="19.5" customHeight="1">
      <c r="A45" s="97"/>
      <c r="B45" s="23" t="s">
        <v>202</v>
      </c>
      <c r="C45" s="24"/>
    </row>
    <row r="46" spans="1:3" s="9" customFormat="1" ht="19.5" customHeight="1">
      <c r="A46" s="97"/>
      <c r="B46" s="23" t="s">
        <v>203</v>
      </c>
      <c r="C46" s="24"/>
    </row>
    <row r="47" spans="1:3" s="9" customFormat="1" ht="19.5" customHeight="1">
      <c r="A47" s="97"/>
      <c r="B47" s="23" t="s">
        <v>204</v>
      </c>
      <c r="C47" s="24"/>
    </row>
    <row r="48" spans="1:3" s="9" customFormat="1" ht="19.5" customHeight="1">
      <c r="A48" s="98"/>
      <c r="B48" s="23" t="s">
        <v>205</v>
      </c>
      <c r="C48" s="24"/>
    </row>
    <row r="49" spans="1:3" s="9" customFormat="1" ht="19.5" customHeight="1">
      <c r="A49" s="96" t="s">
        <v>206</v>
      </c>
      <c r="B49" s="23" t="s">
        <v>207</v>
      </c>
      <c r="C49" s="24"/>
    </row>
    <row r="50" spans="1:3" s="9" customFormat="1" ht="19.5" customHeight="1">
      <c r="A50" s="98"/>
      <c r="B50" s="23" t="s">
        <v>208</v>
      </c>
      <c r="C50" s="24"/>
    </row>
    <row r="51" spans="1:3" s="9" customFormat="1" ht="19.5" customHeight="1">
      <c r="A51" s="96" t="s">
        <v>209</v>
      </c>
      <c r="B51" s="23" t="s">
        <v>210</v>
      </c>
      <c r="C51" s="24"/>
    </row>
    <row r="52" spans="1:3" s="9" customFormat="1" ht="19.5" customHeight="1">
      <c r="A52" s="102"/>
      <c r="B52" s="23" t="s">
        <v>211</v>
      </c>
      <c r="C52" s="24"/>
    </row>
    <row r="53" spans="1:3" s="9" customFormat="1" ht="19.5" customHeight="1">
      <c r="A53" s="102"/>
      <c r="B53" s="23" t="s">
        <v>212</v>
      </c>
      <c r="C53" s="24"/>
    </row>
    <row r="54" spans="1:3" s="9" customFormat="1" ht="19.5" customHeight="1">
      <c r="A54" s="103"/>
      <c r="B54" s="23" t="s">
        <v>213</v>
      </c>
      <c r="C54" s="24"/>
    </row>
    <row r="55" spans="1:3" s="9" customFormat="1" ht="19.5" customHeight="1">
      <c r="A55" s="93" t="s">
        <v>214</v>
      </c>
      <c r="B55" s="23" t="s">
        <v>215</v>
      </c>
      <c r="C55" s="24"/>
    </row>
    <row r="56" spans="1:3" s="9" customFormat="1" ht="19.5" customHeight="1">
      <c r="A56" s="100"/>
      <c r="B56" s="23" t="s">
        <v>216</v>
      </c>
      <c r="C56" s="24"/>
    </row>
    <row r="57" spans="1:3" s="9" customFormat="1" ht="19.5" customHeight="1">
      <c r="A57" s="93" t="s">
        <v>217</v>
      </c>
      <c r="B57" s="23" t="s">
        <v>218</v>
      </c>
      <c r="C57" s="24"/>
    </row>
    <row r="58" spans="1:3" s="9" customFormat="1" ht="19.5" customHeight="1">
      <c r="A58" s="99"/>
      <c r="B58" s="23" t="s">
        <v>219</v>
      </c>
      <c r="C58" s="24"/>
    </row>
    <row r="59" spans="1:3" s="9" customFormat="1" ht="19.5" customHeight="1">
      <c r="A59" s="99"/>
      <c r="B59" s="23" t="s">
        <v>220</v>
      </c>
      <c r="C59" s="24"/>
    </row>
    <row r="60" spans="1:3" s="9" customFormat="1" ht="19.5" customHeight="1">
      <c r="A60" s="100"/>
      <c r="B60" s="23" t="s">
        <v>221</v>
      </c>
      <c r="C60" s="24"/>
    </row>
    <row r="61" spans="1:3" s="9" customFormat="1" ht="19.5" customHeight="1">
      <c r="A61" s="93" t="s">
        <v>222</v>
      </c>
      <c r="B61" s="23" t="s">
        <v>223</v>
      </c>
      <c r="C61" s="24"/>
    </row>
    <row r="62" spans="1:3" s="9" customFormat="1" ht="19.5" customHeight="1">
      <c r="A62" s="104"/>
      <c r="B62" s="23" t="s">
        <v>224</v>
      </c>
      <c r="C62" s="24"/>
    </row>
    <row r="63" spans="1:3" s="9" customFormat="1" ht="19.5" customHeight="1">
      <c r="A63" s="93" t="s">
        <v>225</v>
      </c>
      <c r="B63" s="23" t="s">
        <v>226</v>
      </c>
      <c r="C63" s="24"/>
    </row>
    <row r="64" spans="1:3" s="9" customFormat="1" ht="19.5" customHeight="1">
      <c r="A64" s="105"/>
      <c r="B64" s="23" t="s">
        <v>227</v>
      </c>
      <c r="C64" s="24"/>
    </row>
    <row r="65" spans="1:3" s="9" customFormat="1" ht="19.5" customHeight="1">
      <c r="A65" s="105"/>
      <c r="B65" s="23" t="s">
        <v>228</v>
      </c>
      <c r="C65" s="24"/>
    </row>
    <row r="66" spans="1:3" s="9" customFormat="1" ht="19.5" customHeight="1">
      <c r="A66" s="104"/>
      <c r="B66" s="23" t="s">
        <v>225</v>
      </c>
      <c r="C66" s="24"/>
    </row>
    <row r="67" spans="1:3" ht="15">
      <c r="A67" s="27"/>
      <c r="B67" s="28"/>
      <c r="C67" s="28"/>
    </row>
    <row r="68" spans="1:3" ht="15" customHeight="1">
      <c r="A68" s="116" t="s">
        <v>236</v>
      </c>
      <c r="B68" s="116"/>
      <c r="C68" s="116"/>
    </row>
    <row r="69" spans="1:3" ht="15">
      <c r="A69" s="27"/>
      <c r="B69" s="28"/>
      <c r="C69" s="28"/>
    </row>
    <row r="70" spans="1:3" ht="15">
      <c r="A70" s="27"/>
      <c r="B70" s="28"/>
      <c r="C70" s="28"/>
    </row>
    <row r="71" spans="1:3" ht="15">
      <c r="A71" s="27"/>
      <c r="B71" s="28"/>
      <c r="C71" s="28"/>
    </row>
    <row r="72" spans="1:3" ht="15">
      <c r="A72" s="27"/>
      <c r="B72" s="28"/>
      <c r="C72" s="28"/>
    </row>
    <row r="73" spans="1:3" ht="15">
      <c r="A73" s="27"/>
      <c r="B73" s="28"/>
      <c r="C73" s="28"/>
    </row>
    <row r="74" spans="1:3" ht="15">
      <c r="A74" s="27"/>
      <c r="B74" s="28"/>
      <c r="C74" s="28"/>
    </row>
    <row r="75" spans="1:3" ht="15">
      <c r="A75" s="27"/>
      <c r="B75" s="28"/>
      <c r="C75" s="28"/>
    </row>
    <row r="76" spans="1:3" ht="15">
      <c r="A76" s="27"/>
      <c r="B76" s="28"/>
      <c r="C76" s="28"/>
    </row>
    <row r="77" spans="1:3" ht="15">
      <c r="A77" s="27"/>
      <c r="B77" s="28"/>
      <c r="C77" s="28"/>
    </row>
    <row r="78" spans="1:3" ht="15">
      <c r="A78" s="27"/>
      <c r="B78" s="28"/>
      <c r="C78" s="28"/>
    </row>
    <row r="79" spans="1:3" ht="15">
      <c r="A79" s="27"/>
      <c r="B79" s="28"/>
      <c r="C79" s="28"/>
    </row>
    <row r="80" spans="1:3" ht="15">
      <c r="A80" s="27"/>
      <c r="B80" s="28"/>
      <c r="C80" s="28"/>
    </row>
    <row r="81" spans="1:3" ht="15">
      <c r="A81" s="27"/>
      <c r="B81" s="28"/>
      <c r="C81" s="28"/>
    </row>
    <row r="82" spans="1:3" ht="15">
      <c r="A82" s="27"/>
      <c r="B82" s="28"/>
      <c r="C82" s="28"/>
    </row>
    <row r="83" spans="1:3" ht="15">
      <c r="A83" s="27"/>
      <c r="B83" s="28"/>
      <c r="C83" s="28"/>
    </row>
    <row r="84" spans="1:3" ht="15">
      <c r="A84" s="27"/>
      <c r="B84" s="28"/>
      <c r="C84" s="28"/>
    </row>
    <row r="85" spans="1:3" ht="15">
      <c r="A85" s="27"/>
      <c r="B85" s="28"/>
      <c r="C85" s="28"/>
    </row>
    <row r="86" spans="1:3" ht="15">
      <c r="A86" s="27"/>
      <c r="B86" s="28"/>
      <c r="C86" s="28"/>
    </row>
    <row r="87" spans="1:3" ht="15">
      <c r="A87" s="27"/>
      <c r="B87" s="28"/>
      <c r="C87" s="28"/>
    </row>
    <row r="88" spans="1:3" ht="15">
      <c r="A88" s="27"/>
      <c r="B88" s="28"/>
      <c r="C88" s="28"/>
    </row>
    <row r="89" spans="1:3" ht="15">
      <c r="A89" s="27"/>
      <c r="B89" s="28"/>
      <c r="C89" s="28"/>
    </row>
    <row r="90" spans="1:3" ht="15">
      <c r="A90" s="27"/>
      <c r="B90" s="28"/>
      <c r="C90" s="28"/>
    </row>
    <row r="91" spans="1:3" ht="15">
      <c r="A91" s="27"/>
      <c r="B91" s="28"/>
      <c r="C91" s="28"/>
    </row>
    <row r="92" spans="1:3" ht="15">
      <c r="A92" s="27"/>
      <c r="B92" s="28"/>
      <c r="C92" s="28"/>
    </row>
    <row r="93" spans="1:3" ht="15">
      <c r="A93" s="27"/>
      <c r="B93" s="28"/>
      <c r="C93" s="28"/>
    </row>
    <row r="94" spans="1:3" ht="15">
      <c r="A94" s="27"/>
      <c r="B94" s="28"/>
      <c r="C94" s="28"/>
    </row>
    <row r="95" spans="1:3" ht="15">
      <c r="A95" s="27"/>
      <c r="B95" s="28"/>
      <c r="C95" s="28"/>
    </row>
    <row r="96" spans="1:3" ht="15">
      <c r="A96" s="27"/>
      <c r="B96" s="28"/>
      <c r="C96" s="28"/>
    </row>
    <row r="97" spans="1:3" ht="15">
      <c r="A97" s="27"/>
      <c r="B97" s="28"/>
      <c r="C97" s="28"/>
    </row>
    <row r="98" spans="1:3" ht="15">
      <c r="A98" s="27"/>
      <c r="B98" s="28"/>
      <c r="C98" s="28"/>
    </row>
    <row r="99" spans="1:3" ht="15">
      <c r="A99" s="27"/>
      <c r="B99" s="28"/>
      <c r="C99" s="28"/>
    </row>
    <row r="100" spans="1:3" ht="15">
      <c r="A100" s="27"/>
      <c r="B100" s="28"/>
      <c r="C100" s="28"/>
    </row>
    <row r="101" spans="1:3" ht="15">
      <c r="A101" s="27"/>
      <c r="B101" s="28"/>
      <c r="C101" s="28"/>
    </row>
    <row r="102" spans="1:3" ht="15">
      <c r="A102" s="27"/>
      <c r="B102" s="28"/>
      <c r="C102" s="28"/>
    </row>
    <row r="103" spans="1:3" ht="15">
      <c r="A103" s="27"/>
      <c r="B103" s="28"/>
      <c r="C103" s="28"/>
    </row>
    <row r="104" spans="1:3" ht="15">
      <c r="A104" s="27"/>
      <c r="B104" s="28"/>
      <c r="C104" s="28"/>
    </row>
    <row r="105" spans="1:3" ht="15">
      <c r="A105" s="27"/>
      <c r="B105" s="28"/>
      <c r="C105" s="28"/>
    </row>
    <row r="106" spans="1:3" ht="15">
      <c r="A106" s="27"/>
      <c r="B106" s="28"/>
      <c r="C106" s="28"/>
    </row>
    <row r="107" spans="1:3" ht="15">
      <c r="A107" s="27"/>
      <c r="B107" s="28"/>
      <c r="C107" s="28"/>
    </row>
    <row r="108" spans="1:3" ht="15">
      <c r="A108" s="27"/>
      <c r="B108" s="28"/>
      <c r="C108" s="28"/>
    </row>
    <row r="109" spans="1:3" ht="15">
      <c r="A109" s="27"/>
      <c r="B109" s="28"/>
      <c r="C109" s="28"/>
    </row>
    <row r="110" spans="1:3" ht="15">
      <c r="A110" s="27"/>
      <c r="B110" s="28"/>
      <c r="C110" s="28"/>
    </row>
    <row r="111" spans="1:3" ht="15">
      <c r="A111" s="27"/>
      <c r="B111" s="28"/>
      <c r="C111" s="28"/>
    </row>
    <row r="112" spans="1:3" ht="15">
      <c r="A112" s="27"/>
      <c r="B112" s="28"/>
      <c r="C112" s="28"/>
    </row>
    <row r="113" spans="1:3" ht="15">
      <c r="A113" s="27"/>
      <c r="B113" s="28"/>
      <c r="C113" s="28"/>
    </row>
    <row r="114" spans="1:3" ht="15">
      <c r="A114" s="27"/>
      <c r="B114" s="28"/>
      <c r="C114" s="28"/>
    </row>
    <row r="115" spans="1:3" ht="15">
      <c r="A115" s="27"/>
      <c r="B115" s="28"/>
      <c r="C115" s="28"/>
    </row>
    <row r="116" spans="1:3" ht="15">
      <c r="A116" s="27"/>
      <c r="B116" s="28"/>
      <c r="C116" s="28"/>
    </row>
    <row r="117" spans="1:3" ht="15">
      <c r="A117" s="27"/>
      <c r="B117" s="28"/>
      <c r="C117" s="28"/>
    </row>
    <row r="118" spans="1:3" ht="15">
      <c r="A118" s="27"/>
      <c r="B118" s="28"/>
      <c r="C118" s="28"/>
    </row>
    <row r="119" spans="1:3" ht="15">
      <c r="A119" s="27"/>
      <c r="B119" s="28"/>
      <c r="C119" s="28"/>
    </row>
    <row r="120" spans="1:3" ht="15">
      <c r="A120" s="27"/>
      <c r="B120" s="28"/>
      <c r="C120" s="28"/>
    </row>
    <row r="121" spans="1:3" ht="15">
      <c r="A121" s="27"/>
      <c r="B121" s="28"/>
      <c r="C121" s="28"/>
    </row>
    <row r="122" spans="1:3" ht="15">
      <c r="A122" s="27"/>
      <c r="B122" s="28"/>
      <c r="C122" s="28"/>
    </row>
    <row r="123" spans="1:3" ht="15">
      <c r="A123" s="27"/>
      <c r="B123" s="28"/>
      <c r="C123" s="28"/>
    </row>
    <row r="124" spans="1:3" ht="15">
      <c r="A124" s="27"/>
      <c r="B124" s="28"/>
      <c r="C124" s="28"/>
    </row>
    <row r="125" spans="1:3" ht="15">
      <c r="A125" s="27"/>
      <c r="B125" s="28"/>
      <c r="C125" s="28"/>
    </row>
    <row r="126" spans="1:3" ht="15">
      <c r="A126" s="27"/>
      <c r="B126" s="28"/>
      <c r="C126" s="28"/>
    </row>
    <row r="127" spans="1:3" ht="15">
      <c r="A127" s="27"/>
      <c r="B127" s="28"/>
      <c r="C127" s="28"/>
    </row>
    <row r="128" spans="1:3" ht="15">
      <c r="A128" s="27"/>
      <c r="B128" s="28"/>
      <c r="C128" s="28"/>
    </row>
    <row r="129" spans="1:3" ht="15">
      <c r="A129" s="27"/>
      <c r="B129" s="28"/>
      <c r="C129" s="28"/>
    </row>
    <row r="130" spans="1:3" ht="15">
      <c r="A130" s="27"/>
      <c r="B130" s="28"/>
      <c r="C130" s="28"/>
    </row>
    <row r="131" spans="1:3" ht="15">
      <c r="A131" s="27"/>
      <c r="B131" s="28"/>
      <c r="C131" s="28"/>
    </row>
    <row r="132" spans="1:3" ht="15">
      <c r="A132" s="27"/>
      <c r="B132" s="28"/>
      <c r="C132" s="28"/>
    </row>
    <row r="133" spans="1:3" ht="15">
      <c r="A133" s="27"/>
      <c r="B133" s="28"/>
      <c r="C133" s="28"/>
    </row>
    <row r="134" spans="1:3" ht="15">
      <c r="A134" s="27"/>
      <c r="B134" s="28"/>
      <c r="C134" s="28"/>
    </row>
    <row r="135" spans="1:3" ht="15">
      <c r="A135" s="27"/>
      <c r="B135" s="28"/>
      <c r="C135" s="28"/>
    </row>
    <row r="136" spans="1:3" ht="15">
      <c r="A136" s="27"/>
      <c r="B136" s="28"/>
      <c r="C136" s="28"/>
    </row>
    <row r="137" spans="1:3" ht="15">
      <c r="A137" s="27"/>
      <c r="B137" s="28"/>
      <c r="C137" s="28"/>
    </row>
    <row r="138" spans="1:3" ht="15">
      <c r="A138" s="27"/>
      <c r="B138" s="28"/>
      <c r="C138" s="28"/>
    </row>
    <row r="139" spans="1:3" ht="15">
      <c r="A139" s="27"/>
      <c r="B139" s="28"/>
      <c r="C139" s="28"/>
    </row>
    <row r="140" spans="1:3" ht="15">
      <c r="A140" s="27"/>
      <c r="B140" s="28"/>
      <c r="C140" s="28"/>
    </row>
    <row r="141" ht="15">
      <c r="A141" s="27"/>
    </row>
    <row r="142" ht="15">
      <c r="A142" s="27"/>
    </row>
    <row r="143" ht="15">
      <c r="A143" s="27"/>
    </row>
    <row r="144" ht="15">
      <c r="A144" s="27"/>
    </row>
    <row r="145" ht="15">
      <c r="A145" s="27"/>
    </row>
    <row r="146" ht="15">
      <c r="A146" s="27"/>
    </row>
    <row r="147" ht="15">
      <c r="A147" s="27"/>
    </row>
    <row r="148" ht="15">
      <c r="A148" s="27"/>
    </row>
    <row r="149" ht="15">
      <c r="A149" s="27"/>
    </row>
    <row r="150" ht="15">
      <c r="A150" s="27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I5" sqref="I5"/>
    </sheetView>
  </sheetViews>
  <sheetFormatPr defaultColWidth="7.8515625" defaultRowHeight="12.75"/>
  <cols>
    <col min="1" max="1" width="38.57421875" style="180" bestFit="1" customWidth="1"/>
    <col min="2" max="2" width="10.7109375" style="180" customWidth="1"/>
    <col min="3" max="3" width="53.00390625" style="180" bestFit="1" customWidth="1"/>
    <col min="4" max="16384" width="7.8515625" style="180" customWidth="1"/>
  </cols>
  <sheetData>
    <row r="1" spans="1:3" ht="24.75" customHeight="1">
      <c r="A1" s="179" t="s">
        <v>240</v>
      </c>
      <c r="B1" s="179"/>
      <c r="C1" s="179"/>
    </row>
    <row r="2" spans="1:7" ht="36.75" customHeight="1">
      <c r="A2" s="181" t="s">
        <v>241</v>
      </c>
      <c r="B2" s="181"/>
      <c r="C2" s="181"/>
      <c r="D2" s="182"/>
      <c r="E2" s="182"/>
      <c r="F2" s="182"/>
      <c r="G2" s="182"/>
    </row>
    <row r="3" spans="1:3" ht="23.25" customHeight="1">
      <c r="A3" s="183" t="s">
        <v>2</v>
      </c>
      <c r="B3" s="183"/>
      <c r="C3" s="184" t="s">
        <v>3</v>
      </c>
    </row>
    <row r="4" spans="1:3" ht="38.25" customHeight="1">
      <c r="A4" s="185" t="s">
        <v>242</v>
      </c>
      <c r="B4" s="186" t="s">
        <v>7</v>
      </c>
      <c r="C4" s="187" t="s">
        <v>243</v>
      </c>
    </row>
    <row r="5" spans="1:3" ht="32.25" customHeight="1">
      <c r="A5" s="186" t="s">
        <v>102</v>
      </c>
      <c r="B5" s="188">
        <f>SUM(B6:B8)</f>
        <v>0</v>
      </c>
      <c r="C5" s="189"/>
    </row>
    <row r="6" spans="1:3" ht="33.75" customHeight="1">
      <c r="A6" s="190" t="s">
        <v>244</v>
      </c>
      <c r="B6" s="191">
        <v>0</v>
      </c>
      <c r="C6" s="189" t="s">
        <v>295</v>
      </c>
    </row>
    <row r="7" spans="1:3" ht="33.75" customHeight="1">
      <c r="A7" s="190" t="s">
        <v>174</v>
      </c>
      <c r="B7" s="191">
        <v>0</v>
      </c>
      <c r="C7" s="189" t="s">
        <v>295</v>
      </c>
    </row>
    <row r="8" spans="1:3" ht="33.75" customHeight="1">
      <c r="A8" s="190" t="s">
        <v>245</v>
      </c>
      <c r="B8" s="191">
        <f>B9+B10</f>
        <v>0</v>
      </c>
      <c r="C8" s="189" t="s">
        <v>295</v>
      </c>
    </row>
    <row r="9" spans="1:3" ht="33.75" customHeight="1">
      <c r="A9" s="192" t="s">
        <v>246</v>
      </c>
      <c r="B9" s="191">
        <v>0</v>
      </c>
      <c r="C9" s="189" t="s">
        <v>295</v>
      </c>
    </row>
    <row r="10" spans="1:3" ht="33.75" customHeight="1">
      <c r="A10" s="192" t="s">
        <v>247</v>
      </c>
      <c r="B10" s="191">
        <v>0</v>
      </c>
      <c r="C10" s="189" t="s">
        <v>295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13.28125" style="1" customWidth="1"/>
    <col min="2" max="2" width="16.7109375" style="1" customWidth="1"/>
    <col min="3" max="3" width="16.57421875" style="1" customWidth="1"/>
    <col min="4" max="4" width="14.57421875" style="1" customWidth="1"/>
    <col min="5" max="5" width="19.8515625" style="1" customWidth="1"/>
    <col min="6" max="6" width="20.140625" style="1" customWidth="1"/>
    <col min="7" max="16384" width="10.28125" style="1" customWidth="1"/>
  </cols>
  <sheetData>
    <row r="1" spans="1:6" ht="24.75" customHeight="1">
      <c r="A1" s="117" t="s">
        <v>248</v>
      </c>
      <c r="B1" s="117"/>
      <c r="C1" s="117"/>
      <c r="D1" s="117"/>
      <c r="E1" s="117"/>
      <c r="F1" s="117"/>
    </row>
    <row r="2" spans="1:6" ht="24.75" customHeight="1">
      <c r="A2" s="118" t="s">
        <v>249</v>
      </c>
      <c r="B2" s="118"/>
      <c r="C2" s="118"/>
      <c r="D2" s="118"/>
      <c r="E2" s="118"/>
      <c r="F2" s="118"/>
    </row>
    <row r="3" spans="1:6" ht="24.75" customHeight="1">
      <c r="A3" s="118" t="s">
        <v>250</v>
      </c>
      <c r="B3" s="118"/>
      <c r="C3" s="118" t="s">
        <v>251</v>
      </c>
      <c r="D3" s="118"/>
      <c r="E3" s="118"/>
      <c r="F3" s="118"/>
    </row>
    <row r="4" spans="1:6" ht="24.75" customHeight="1">
      <c r="A4" s="131" t="s">
        <v>252</v>
      </c>
      <c r="B4" s="137" t="s">
        <v>253</v>
      </c>
      <c r="C4" s="138"/>
      <c r="D4" s="118" t="s">
        <v>254</v>
      </c>
      <c r="E4" s="118"/>
      <c r="F4" s="118"/>
    </row>
    <row r="5" spans="1:6" ht="24.75" customHeight="1">
      <c r="A5" s="132"/>
      <c r="B5" s="139"/>
      <c r="C5" s="140"/>
      <c r="D5" s="2" t="s">
        <v>255</v>
      </c>
      <c r="E5" s="2" t="s">
        <v>256</v>
      </c>
      <c r="F5" s="2" t="s">
        <v>257</v>
      </c>
    </row>
    <row r="6" spans="1:6" ht="24.75" customHeight="1">
      <c r="A6" s="132"/>
      <c r="B6" s="119" t="s">
        <v>170</v>
      </c>
      <c r="C6" s="120"/>
      <c r="D6" s="3">
        <f>E6+F6</f>
        <v>26.83</v>
      </c>
      <c r="E6" s="3">
        <v>26.83</v>
      </c>
      <c r="F6" s="2"/>
    </row>
    <row r="7" spans="1:6" ht="24.75" customHeight="1">
      <c r="A7" s="132"/>
      <c r="B7" s="119" t="s">
        <v>258</v>
      </c>
      <c r="C7" s="120"/>
      <c r="D7" s="3">
        <f>E7+F7</f>
        <v>15430.48</v>
      </c>
      <c r="E7" s="3">
        <v>15430.48</v>
      </c>
      <c r="F7" s="2"/>
    </row>
    <row r="8" spans="1:6" ht="24.75" customHeight="1">
      <c r="A8" s="132"/>
      <c r="B8" s="119" t="s">
        <v>259</v>
      </c>
      <c r="C8" s="120"/>
      <c r="D8" s="3">
        <f>E8+F8</f>
        <v>4148</v>
      </c>
      <c r="E8" s="3">
        <v>4148</v>
      </c>
      <c r="F8" s="2"/>
    </row>
    <row r="9" spans="1:6" ht="24.75" customHeight="1">
      <c r="A9" s="133"/>
      <c r="B9" s="119" t="s">
        <v>260</v>
      </c>
      <c r="C9" s="120"/>
      <c r="D9" s="3">
        <f>SUM(D6:D8)</f>
        <v>19605.309999999998</v>
      </c>
      <c r="E9" s="3">
        <f>SUM(E6:E8)</f>
        <v>19605.309999999998</v>
      </c>
      <c r="F9" s="4"/>
    </row>
    <row r="10" spans="1:6" ht="123" customHeight="1">
      <c r="A10" s="5" t="s">
        <v>261</v>
      </c>
      <c r="B10" s="121" t="s">
        <v>262</v>
      </c>
      <c r="C10" s="122"/>
      <c r="D10" s="122"/>
      <c r="E10" s="122"/>
      <c r="F10" s="123"/>
    </row>
    <row r="11" spans="1:6" ht="24.75" customHeight="1">
      <c r="A11" s="131" t="s">
        <v>263</v>
      </c>
      <c r="B11" s="2" t="s">
        <v>264</v>
      </c>
      <c r="C11" s="2" t="s">
        <v>265</v>
      </c>
      <c r="D11" s="118" t="s">
        <v>266</v>
      </c>
      <c r="E11" s="118"/>
      <c r="F11" s="6" t="s">
        <v>267</v>
      </c>
    </row>
    <row r="12" spans="1:6" ht="24.75" customHeight="1">
      <c r="A12" s="132"/>
      <c r="B12" s="134" t="s">
        <v>268</v>
      </c>
      <c r="C12" s="134" t="s">
        <v>269</v>
      </c>
      <c r="D12" s="124" t="s">
        <v>270</v>
      </c>
      <c r="E12" s="118"/>
      <c r="F12" s="7">
        <v>1</v>
      </c>
    </row>
    <row r="13" spans="1:6" ht="24.75" customHeight="1">
      <c r="A13" s="132"/>
      <c r="B13" s="135"/>
      <c r="C13" s="136"/>
      <c r="D13" s="125" t="s">
        <v>271</v>
      </c>
      <c r="E13" s="125"/>
      <c r="F13" s="7">
        <v>1</v>
      </c>
    </row>
    <row r="14" spans="1:6" ht="27" customHeight="1">
      <c r="A14" s="132"/>
      <c r="B14" s="135"/>
      <c r="C14" s="134" t="s">
        <v>272</v>
      </c>
      <c r="D14" s="124" t="s">
        <v>273</v>
      </c>
      <c r="E14" s="118"/>
      <c r="F14" s="7">
        <v>1</v>
      </c>
    </row>
    <row r="15" spans="1:6" ht="27.75" customHeight="1">
      <c r="A15" s="132"/>
      <c r="B15" s="135"/>
      <c r="C15" s="135"/>
      <c r="D15" s="126" t="s">
        <v>274</v>
      </c>
      <c r="E15" s="120"/>
      <c r="F15" s="7">
        <v>1</v>
      </c>
    </row>
    <row r="16" spans="1:6" ht="30.75" customHeight="1">
      <c r="A16" s="132"/>
      <c r="B16" s="135"/>
      <c r="C16" s="135"/>
      <c r="D16" s="119" t="s">
        <v>275</v>
      </c>
      <c r="E16" s="120"/>
      <c r="F16" s="7">
        <v>1</v>
      </c>
    </row>
    <row r="17" spans="1:6" ht="24.75" customHeight="1">
      <c r="A17" s="132"/>
      <c r="B17" s="135"/>
      <c r="C17" s="135"/>
      <c r="D17" s="119" t="s">
        <v>276</v>
      </c>
      <c r="E17" s="120"/>
      <c r="F17" s="7">
        <v>1</v>
      </c>
    </row>
    <row r="18" spans="1:6" ht="27" customHeight="1">
      <c r="A18" s="132"/>
      <c r="B18" s="135"/>
      <c r="C18" s="135"/>
      <c r="D18" s="127" t="s">
        <v>277</v>
      </c>
      <c r="E18" s="128"/>
      <c r="F18" s="7">
        <v>1</v>
      </c>
    </row>
    <row r="19" spans="1:6" ht="24.75" customHeight="1">
      <c r="A19" s="132"/>
      <c r="B19" s="135"/>
      <c r="C19" s="134" t="s">
        <v>278</v>
      </c>
      <c r="D19" s="118" t="s">
        <v>279</v>
      </c>
      <c r="E19" s="118"/>
      <c r="F19" s="2" t="s">
        <v>280</v>
      </c>
    </row>
    <row r="20" spans="1:6" ht="24.75" customHeight="1">
      <c r="A20" s="132"/>
      <c r="B20" s="135"/>
      <c r="C20" s="135"/>
      <c r="D20" s="118" t="s">
        <v>281</v>
      </c>
      <c r="E20" s="118"/>
      <c r="F20" s="2" t="s">
        <v>282</v>
      </c>
    </row>
    <row r="21" spans="1:6" ht="28.5" customHeight="1">
      <c r="A21" s="132"/>
      <c r="B21" s="135"/>
      <c r="C21" s="136"/>
      <c r="D21" s="126" t="s">
        <v>283</v>
      </c>
      <c r="E21" s="120"/>
      <c r="F21" s="2" t="s">
        <v>284</v>
      </c>
    </row>
    <row r="22" spans="1:6" ht="24.75" customHeight="1">
      <c r="A22" s="132"/>
      <c r="B22" s="135"/>
      <c r="C22" s="2" t="s">
        <v>285</v>
      </c>
      <c r="D22" s="118" t="s">
        <v>286</v>
      </c>
      <c r="E22" s="118"/>
      <c r="F22" s="8" t="s">
        <v>287</v>
      </c>
    </row>
    <row r="23" spans="1:6" ht="24.75" customHeight="1">
      <c r="A23" s="132"/>
      <c r="B23" s="135"/>
      <c r="C23" s="2" t="s">
        <v>288</v>
      </c>
      <c r="D23" s="118" t="s">
        <v>289</v>
      </c>
      <c r="E23" s="118"/>
      <c r="F23" s="8" t="s">
        <v>287</v>
      </c>
    </row>
    <row r="24" spans="1:6" ht="24.75" customHeight="1">
      <c r="A24" s="132"/>
      <c r="B24" s="135"/>
      <c r="C24" s="2" t="s">
        <v>290</v>
      </c>
      <c r="D24" s="118" t="s">
        <v>291</v>
      </c>
      <c r="E24" s="118"/>
      <c r="F24" s="8" t="s">
        <v>287</v>
      </c>
    </row>
    <row r="25" spans="1:6" ht="36.75" customHeight="1">
      <c r="A25" s="133"/>
      <c r="B25" s="2" t="s">
        <v>292</v>
      </c>
      <c r="C25" s="5" t="s">
        <v>293</v>
      </c>
      <c r="D25" s="118" t="s">
        <v>294</v>
      </c>
      <c r="E25" s="118"/>
      <c r="F25" s="8" t="s">
        <v>287</v>
      </c>
    </row>
    <row r="26" spans="1:6" ht="24.75" customHeight="1">
      <c r="A26" s="129"/>
      <c r="B26" s="130"/>
      <c r="C26" s="130"/>
      <c r="D26" s="130"/>
      <c r="E26" s="130"/>
      <c r="F26" s="130"/>
    </row>
    <row r="27" spans="1:6" ht="24.75" customHeight="1">
      <c r="A27" s="130"/>
      <c r="B27" s="130"/>
      <c r="C27" s="130"/>
      <c r="D27" s="130"/>
      <c r="E27" s="130"/>
      <c r="F27" s="130"/>
    </row>
    <row r="28" spans="1:6" ht="24.75" customHeight="1">
      <c r="A28" s="130"/>
      <c r="B28" s="130"/>
      <c r="C28" s="130"/>
      <c r="D28" s="130"/>
      <c r="E28" s="130"/>
      <c r="F28" s="130"/>
    </row>
  </sheetData>
  <sheetProtection/>
  <mergeCells count="36">
    <mergeCell ref="C19:C21"/>
    <mergeCell ref="B4:C5"/>
    <mergeCell ref="D25:E25"/>
    <mergeCell ref="A26:F26"/>
    <mergeCell ref="A27:F27"/>
    <mergeCell ref="A28:F28"/>
    <mergeCell ref="A4:A9"/>
    <mergeCell ref="A11:A25"/>
    <mergeCell ref="B12:B21"/>
    <mergeCell ref="B22:B24"/>
    <mergeCell ref="C12:C13"/>
    <mergeCell ref="C14:C18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B7:C7"/>
    <mergeCell ref="B8:C8"/>
    <mergeCell ref="B9:C9"/>
    <mergeCell ref="B10:F10"/>
    <mergeCell ref="D11:E11"/>
    <mergeCell ref="D12:E12"/>
    <mergeCell ref="A1:F1"/>
    <mergeCell ref="A2:F2"/>
    <mergeCell ref="A3:B3"/>
    <mergeCell ref="C3:F3"/>
    <mergeCell ref="D4:F4"/>
    <mergeCell ref="B6:C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421875" style="141" customWidth="1"/>
    <col min="2" max="2" width="35.8515625" style="141" customWidth="1"/>
    <col min="3" max="6" width="15.28125" style="141" customWidth="1"/>
    <col min="7" max="7" width="14.57421875" style="141" customWidth="1"/>
    <col min="8" max="9" width="13.00390625" style="141" customWidth="1"/>
    <col min="10" max="28" width="10.28125" style="141" customWidth="1"/>
    <col min="29" max="252" width="9.140625" style="141" customWidth="1"/>
    <col min="253" max="16384" width="9.140625" style="141" customWidth="1"/>
  </cols>
  <sheetData>
    <row r="1" spans="1:9" ht="14.25">
      <c r="A1" s="81" t="s">
        <v>60</v>
      </c>
      <c r="B1" s="81"/>
      <c r="C1" s="81"/>
      <c r="D1" s="81"/>
      <c r="E1" s="81"/>
      <c r="F1" s="81"/>
      <c r="G1" s="81"/>
      <c r="H1" s="81"/>
      <c r="I1" s="81"/>
    </row>
    <row r="2" spans="1:9" ht="24" customHeight="1">
      <c r="A2" s="142" t="s">
        <v>61</v>
      </c>
      <c r="B2" s="142"/>
      <c r="C2" s="142"/>
      <c r="D2" s="142"/>
      <c r="E2" s="142"/>
      <c r="F2" s="142"/>
      <c r="G2" s="142"/>
      <c r="H2" s="142"/>
      <c r="I2" s="142"/>
    </row>
    <row r="3" spans="1:9" ht="24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4" t="s">
        <v>3</v>
      </c>
    </row>
    <row r="4" spans="1:9" s="147" customFormat="1" ht="43.5" customHeight="1">
      <c r="A4" s="145" t="s">
        <v>62</v>
      </c>
      <c r="B4" s="145" t="s">
        <v>63</v>
      </c>
      <c r="C4" s="145" t="s">
        <v>64</v>
      </c>
      <c r="D4" s="145" t="s">
        <v>65</v>
      </c>
      <c r="E4" s="146" t="s">
        <v>66</v>
      </c>
      <c r="F4" s="146" t="s">
        <v>67</v>
      </c>
      <c r="G4" s="146" t="s">
        <v>68</v>
      </c>
      <c r="H4" s="146" t="s">
        <v>69</v>
      </c>
      <c r="I4" s="146" t="s">
        <v>70</v>
      </c>
    </row>
    <row r="5" spans="1:9" s="147" customFormat="1" ht="20.25" customHeight="1">
      <c r="A5" s="145" t="s">
        <v>71</v>
      </c>
      <c r="B5" s="145" t="s">
        <v>71</v>
      </c>
      <c r="C5" s="145">
        <v>1</v>
      </c>
      <c r="D5" s="145">
        <v>2</v>
      </c>
      <c r="E5" s="146">
        <v>3</v>
      </c>
      <c r="F5" s="146">
        <v>4</v>
      </c>
      <c r="G5" s="146">
        <v>5</v>
      </c>
      <c r="H5" s="146">
        <v>6</v>
      </c>
      <c r="I5" s="146">
        <v>7</v>
      </c>
    </row>
    <row r="6" spans="1:9" ht="24" customHeight="1">
      <c r="A6" s="148"/>
      <c r="B6" s="149" t="s">
        <v>64</v>
      </c>
      <c r="C6" s="150">
        <f>SUM(D6:I6)</f>
        <v>19784.91</v>
      </c>
      <c r="D6" s="151">
        <f>D7+D19</f>
        <v>19784.91</v>
      </c>
      <c r="E6" s="151"/>
      <c r="F6" s="151"/>
      <c r="G6" s="151"/>
      <c r="H6" s="151"/>
      <c r="I6" s="152"/>
    </row>
    <row r="7" spans="1:9" ht="24" customHeight="1">
      <c r="A7" s="153" t="s">
        <v>72</v>
      </c>
      <c r="B7" s="153" t="s">
        <v>73</v>
      </c>
      <c r="C7" s="150">
        <f aca="true" t="shared" si="0" ref="C7:C12">SUM(D7:I7)</f>
        <v>19773.43</v>
      </c>
      <c r="D7" s="154">
        <f>D8+D10</f>
        <v>19773.43</v>
      </c>
      <c r="E7" s="154"/>
      <c r="F7" s="154"/>
      <c r="G7" s="154"/>
      <c r="H7" s="154"/>
      <c r="I7" s="154"/>
    </row>
    <row r="8" spans="1:9" ht="24" customHeight="1">
      <c r="A8" s="153" t="s">
        <v>74</v>
      </c>
      <c r="B8" s="153" t="s">
        <v>75</v>
      </c>
      <c r="C8" s="150">
        <f t="shared" si="0"/>
        <v>233.92</v>
      </c>
      <c r="D8" s="154">
        <f>D9</f>
        <v>233.92</v>
      </c>
      <c r="E8" s="154"/>
      <c r="F8" s="154"/>
      <c r="G8" s="154"/>
      <c r="H8" s="154"/>
      <c r="I8" s="154"/>
    </row>
    <row r="9" spans="1:9" ht="24" customHeight="1">
      <c r="A9" s="153" t="s">
        <v>76</v>
      </c>
      <c r="B9" s="155" t="s">
        <v>77</v>
      </c>
      <c r="C9" s="150">
        <f t="shared" si="0"/>
        <v>233.92</v>
      </c>
      <c r="D9" s="154">
        <v>233.92</v>
      </c>
      <c r="E9" s="154"/>
      <c r="F9" s="154"/>
      <c r="G9" s="154"/>
      <c r="H9" s="154"/>
      <c r="I9" s="154"/>
    </row>
    <row r="10" spans="1:9" ht="24" customHeight="1">
      <c r="A10" s="153" t="s">
        <v>78</v>
      </c>
      <c r="B10" s="153" t="s">
        <v>79</v>
      </c>
      <c r="C10" s="150">
        <f t="shared" si="0"/>
        <v>19539.510000000002</v>
      </c>
      <c r="D10" s="154">
        <f>D11+D12+D13+D14+D15+D16+D17+D18</f>
        <v>19539.510000000002</v>
      </c>
      <c r="E10" s="154"/>
      <c r="F10" s="154"/>
      <c r="G10" s="154"/>
      <c r="H10" s="154"/>
      <c r="I10" s="154"/>
    </row>
    <row r="11" spans="1:9" ht="24" customHeight="1">
      <c r="A11" s="153" t="s">
        <v>80</v>
      </c>
      <c r="B11" s="155" t="s">
        <v>81</v>
      </c>
      <c r="C11" s="150">
        <f t="shared" si="0"/>
        <v>26.18</v>
      </c>
      <c r="D11" s="154">
        <v>26.18</v>
      </c>
      <c r="E11" s="154"/>
      <c r="F11" s="154"/>
      <c r="G11" s="154"/>
      <c r="H11" s="154"/>
      <c r="I11" s="154"/>
    </row>
    <row r="12" spans="1:9" ht="24" customHeight="1">
      <c r="A12" s="153" t="s">
        <v>82</v>
      </c>
      <c r="B12" s="155" t="s">
        <v>83</v>
      </c>
      <c r="C12" s="150">
        <f t="shared" si="0"/>
        <v>14.85</v>
      </c>
      <c r="D12" s="154">
        <v>14.85</v>
      </c>
      <c r="E12" s="154"/>
      <c r="F12" s="154"/>
      <c r="G12" s="154"/>
      <c r="H12" s="154"/>
      <c r="I12" s="154"/>
    </row>
    <row r="13" spans="1:9" ht="24" customHeight="1">
      <c r="A13" s="153">
        <v>2080506</v>
      </c>
      <c r="B13" s="155" t="s">
        <v>84</v>
      </c>
      <c r="C13" s="150">
        <v>750</v>
      </c>
      <c r="D13" s="154">
        <v>750</v>
      </c>
      <c r="E13" s="156"/>
      <c r="F13" s="154"/>
      <c r="G13" s="154"/>
      <c r="H13" s="154"/>
      <c r="I13" s="154"/>
    </row>
    <row r="14" spans="1:9" ht="24" customHeight="1">
      <c r="A14" s="153">
        <v>2080507</v>
      </c>
      <c r="B14" s="155" t="s">
        <v>85</v>
      </c>
      <c r="C14" s="150">
        <v>11400</v>
      </c>
      <c r="D14" s="154">
        <v>13438</v>
      </c>
      <c r="E14" s="157"/>
      <c r="F14" s="154"/>
      <c r="G14" s="154"/>
      <c r="H14" s="154"/>
      <c r="I14" s="154"/>
    </row>
    <row r="15" spans="1:9" ht="24" customHeight="1">
      <c r="A15" s="153">
        <v>2080599</v>
      </c>
      <c r="B15" s="155" t="s">
        <v>86</v>
      </c>
      <c r="C15" s="150">
        <v>867.48</v>
      </c>
      <c r="D15" s="154">
        <v>867.48</v>
      </c>
      <c r="E15" s="157"/>
      <c r="F15" s="154"/>
      <c r="G15" s="154"/>
      <c r="H15" s="154"/>
      <c r="I15" s="154"/>
    </row>
    <row r="16" spans="1:9" ht="24" customHeight="1">
      <c r="A16" s="153">
        <v>2082601</v>
      </c>
      <c r="B16" s="155" t="s">
        <v>87</v>
      </c>
      <c r="C16" s="150">
        <v>1733</v>
      </c>
      <c r="D16" s="154">
        <v>1733</v>
      </c>
      <c r="E16" s="157"/>
      <c r="F16" s="154"/>
      <c r="G16" s="154"/>
      <c r="H16" s="154"/>
      <c r="I16" s="154"/>
    </row>
    <row r="17" spans="1:9" ht="24" customHeight="1">
      <c r="A17" s="153">
        <v>208202</v>
      </c>
      <c r="B17" s="155" t="s">
        <v>88</v>
      </c>
      <c r="C17" s="150">
        <v>600</v>
      </c>
      <c r="D17" s="154">
        <v>600</v>
      </c>
      <c r="E17" s="157"/>
      <c r="F17" s="154"/>
      <c r="G17" s="154"/>
      <c r="H17" s="154"/>
      <c r="I17" s="154"/>
    </row>
    <row r="18" spans="1:9" s="158" customFormat="1" ht="24" customHeight="1">
      <c r="A18" s="153">
        <v>2082602</v>
      </c>
      <c r="B18" s="155" t="s">
        <v>88</v>
      </c>
      <c r="C18" s="150">
        <v>2110</v>
      </c>
      <c r="D18" s="154">
        <v>2110</v>
      </c>
      <c r="E18" s="157"/>
      <c r="F18" s="154"/>
      <c r="G18" s="154"/>
      <c r="H18" s="154"/>
      <c r="I18" s="154"/>
    </row>
    <row r="19" spans="1:9" ht="24" customHeight="1">
      <c r="A19" s="153" t="s">
        <v>89</v>
      </c>
      <c r="B19" s="153" t="s">
        <v>90</v>
      </c>
      <c r="C19" s="150">
        <f>SUM(D19:I19)</f>
        <v>11.48</v>
      </c>
      <c r="D19" s="154">
        <v>11.48</v>
      </c>
      <c r="E19" s="154"/>
      <c r="F19" s="154"/>
      <c r="G19" s="154"/>
      <c r="H19" s="154"/>
      <c r="I19" s="154"/>
    </row>
    <row r="20" spans="1:9" ht="24" customHeight="1">
      <c r="A20" s="153" t="s">
        <v>91</v>
      </c>
      <c r="B20" s="153" t="s">
        <v>92</v>
      </c>
      <c r="C20" s="150">
        <f>SUM(D20:I20)</f>
        <v>11.48</v>
      </c>
      <c r="D20" s="154">
        <v>11.48</v>
      </c>
      <c r="E20" s="154"/>
      <c r="F20" s="154"/>
      <c r="G20" s="154"/>
      <c r="H20" s="154"/>
      <c r="I20" s="154"/>
    </row>
    <row r="21" spans="1:9" ht="14.25">
      <c r="A21" s="153" t="s">
        <v>93</v>
      </c>
      <c r="B21" s="155" t="s">
        <v>94</v>
      </c>
      <c r="C21" s="150">
        <f>SUM(D21:I21)</f>
        <v>11.48</v>
      </c>
      <c r="D21" s="154">
        <v>11.48</v>
      </c>
      <c r="E21" s="154"/>
      <c r="F21" s="154"/>
      <c r="G21" s="154"/>
      <c r="H21" s="154"/>
      <c r="I21" s="154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6.140625" style="159" customWidth="1"/>
    <col min="2" max="2" width="36.8515625" style="159" customWidth="1"/>
    <col min="3" max="3" width="15.57421875" style="159" customWidth="1"/>
    <col min="4" max="4" width="14.8515625" style="159" customWidth="1"/>
    <col min="5" max="5" width="15.421875" style="159" bestFit="1" customWidth="1"/>
    <col min="6" max="6" width="13.140625" style="159" customWidth="1"/>
    <col min="7" max="7" width="14.8515625" style="159" customWidth="1"/>
    <col min="8" max="8" width="13.421875" style="159" customWidth="1"/>
    <col min="9" max="32" width="10.28125" style="159" customWidth="1"/>
    <col min="33" max="16384" width="9.140625" style="159" customWidth="1"/>
  </cols>
  <sheetData>
    <row r="1" spans="1:8" ht="14.25">
      <c r="A1" s="81" t="s">
        <v>95</v>
      </c>
      <c r="B1" s="81"/>
      <c r="C1" s="81"/>
      <c r="D1" s="81"/>
      <c r="E1" s="81"/>
      <c r="F1" s="81"/>
      <c r="G1" s="81"/>
      <c r="H1" s="81"/>
    </row>
    <row r="2" spans="1:8" ht="24" customHeight="1">
      <c r="A2" s="87" t="s">
        <v>96</v>
      </c>
      <c r="B2" s="87"/>
      <c r="C2" s="87"/>
      <c r="D2" s="87"/>
      <c r="E2" s="87"/>
      <c r="F2" s="87"/>
      <c r="G2" s="87"/>
      <c r="H2" s="87"/>
    </row>
    <row r="3" spans="1:8" ht="24" customHeight="1">
      <c r="A3" s="160" t="s">
        <v>2</v>
      </c>
      <c r="B3" s="160"/>
      <c r="C3" s="160"/>
      <c r="D3" s="160"/>
      <c r="E3" s="160"/>
      <c r="F3" s="160"/>
      <c r="G3" s="161" t="s">
        <v>3</v>
      </c>
      <c r="H3" s="161"/>
    </row>
    <row r="4" spans="1:8" s="163" customFormat="1" ht="57" customHeight="1">
      <c r="A4" s="162" t="s">
        <v>62</v>
      </c>
      <c r="B4" s="162" t="s">
        <v>63</v>
      </c>
      <c r="C4" s="162" t="s">
        <v>64</v>
      </c>
      <c r="D4" s="162" t="s">
        <v>97</v>
      </c>
      <c r="E4" s="162" t="s">
        <v>98</v>
      </c>
      <c r="F4" s="162" t="s">
        <v>99</v>
      </c>
      <c r="G4" s="162" t="s">
        <v>100</v>
      </c>
      <c r="H4" s="162" t="s">
        <v>101</v>
      </c>
    </row>
    <row r="5" spans="1:8" s="163" customFormat="1" ht="21" customHeight="1">
      <c r="A5" s="162" t="s">
        <v>71</v>
      </c>
      <c r="B5" s="162" t="s">
        <v>71</v>
      </c>
      <c r="C5" s="162">
        <v>1</v>
      </c>
      <c r="D5" s="162">
        <v>2</v>
      </c>
      <c r="E5" s="162">
        <v>3</v>
      </c>
      <c r="F5" s="162">
        <v>4</v>
      </c>
      <c r="G5" s="162">
        <v>5</v>
      </c>
      <c r="H5" s="162">
        <v>6</v>
      </c>
    </row>
    <row r="6" spans="1:8" ht="27" customHeight="1">
      <c r="A6" s="35"/>
      <c r="B6" s="164" t="s">
        <v>102</v>
      </c>
      <c r="C6" s="165">
        <f>C7+C19</f>
        <v>19784.909999999996</v>
      </c>
      <c r="D6" s="166">
        <f>D7+D19</f>
        <v>259.6</v>
      </c>
      <c r="E6" s="167">
        <f>E7+E19</f>
        <v>19525.31</v>
      </c>
      <c r="F6" s="168"/>
      <c r="G6" s="168"/>
      <c r="H6" s="168"/>
    </row>
    <row r="7" spans="1:8" ht="21" customHeight="1">
      <c r="A7" s="153" t="s">
        <v>72</v>
      </c>
      <c r="B7" s="153" t="s">
        <v>73</v>
      </c>
      <c r="C7" s="165">
        <f>C8+C10</f>
        <v>19773.429999999997</v>
      </c>
      <c r="D7" s="165">
        <f>D8+D10</f>
        <v>248.12</v>
      </c>
      <c r="E7" s="165">
        <f>E8+E10</f>
        <v>19525.31</v>
      </c>
      <c r="F7" s="169"/>
      <c r="G7" s="169"/>
      <c r="H7" s="169"/>
    </row>
    <row r="8" spans="1:8" ht="21" customHeight="1">
      <c r="A8" s="153" t="s">
        <v>74</v>
      </c>
      <c r="B8" s="153" t="s">
        <v>75</v>
      </c>
      <c r="C8" s="165">
        <f>D8+E8</f>
        <v>233.92000000000002</v>
      </c>
      <c r="D8" s="165">
        <f>D9</f>
        <v>207.09</v>
      </c>
      <c r="E8" s="170">
        <v>26.83</v>
      </c>
      <c r="F8" s="169"/>
      <c r="G8" s="169"/>
      <c r="H8" s="169"/>
    </row>
    <row r="9" spans="1:8" ht="21" customHeight="1">
      <c r="A9" s="153" t="s">
        <v>76</v>
      </c>
      <c r="B9" s="155" t="s">
        <v>77</v>
      </c>
      <c r="C9" s="165">
        <f>SUM(D9:H9)</f>
        <v>233.92000000000002</v>
      </c>
      <c r="D9" s="171">
        <v>207.09</v>
      </c>
      <c r="E9" s="172">
        <v>26.83</v>
      </c>
      <c r="F9" s="169"/>
      <c r="G9" s="169"/>
      <c r="H9" s="169"/>
    </row>
    <row r="10" spans="1:8" ht="21" customHeight="1">
      <c r="A10" s="153" t="s">
        <v>78</v>
      </c>
      <c r="B10" s="153" t="s">
        <v>79</v>
      </c>
      <c r="C10" s="165">
        <f>SUM(D10:H10)</f>
        <v>19539.51</v>
      </c>
      <c r="D10" s="165">
        <f>D11+D12+D13</f>
        <v>41.03</v>
      </c>
      <c r="E10" s="172">
        <f>E13+E14+E15+E16+E17+E18</f>
        <v>19498.48</v>
      </c>
      <c r="F10" s="169"/>
      <c r="G10" s="169"/>
      <c r="H10" s="169"/>
    </row>
    <row r="11" spans="1:8" ht="21" customHeight="1">
      <c r="A11" s="153" t="s">
        <v>80</v>
      </c>
      <c r="B11" s="155" t="s">
        <v>81</v>
      </c>
      <c r="C11" s="165">
        <f>SUM(D11:H11)</f>
        <v>26.18</v>
      </c>
      <c r="D11" s="165">
        <v>26.18</v>
      </c>
      <c r="E11" s="172"/>
      <c r="F11" s="169"/>
      <c r="G11" s="169"/>
      <c r="H11" s="169"/>
    </row>
    <row r="12" spans="1:8" ht="21" customHeight="1">
      <c r="A12" s="153" t="s">
        <v>82</v>
      </c>
      <c r="B12" s="155" t="s">
        <v>83</v>
      </c>
      <c r="C12" s="165">
        <f>SUM(D12:H12)</f>
        <v>14.85</v>
      </c>
      <c r="D12" s="165">
        <v>14.85</v>
      </c>
      <c r="E12" s="172"/>
      <c r="F12" s="169"/>
      <c r="G12" s="169"/>
      <c r="H12" s="169"/>
    </row>
    <row r="13" spans="1:8" ht="21" customHeight="1">
      <c r="A13" s="153" t="s">
        <v>103</v>
      </c>
      <c r="B13" s="155" t="s">
        <v>84</v>
      </c>
      <c r="C13" s="165">
        <f>SUM(D13:H13)</f>
        <v>750</v>
      </c>
      <c r="D13" s="165">
        <v>0</v>
      </c>
      <c r="E13" s="172">
        <v>750</v>
      </c>
      <c r="F13" s="169"/>
      <c r="G13" s="169"/>
      <c r="H13" s="169"/>
    </row>
    <row r="14" spans="1:8" ht="21" customHeight="1">
      <c r="A14" s="153">
        <v>2080507</v>
      </c>
      <c r="B14" s="155" t="s">
        <v>85</v>
      </c>
      <c r="C14" s="165"/>
      <c r="D14" s="165"/>
      <c r="E14" s="173">
        <v>13438</v>
      </c>
      <c r="F14" s="169"/>
      <c r="G14" s="169"/>
      <c r="H14" s="169"/>
    </row>
    <row r="15" spans="1:8" ht="21" customHeight="1">
      <c r="A15" s="153">
        <v>2080599</v>
      </c>
      <c r="B15" s="155" t="s">
        <v>86</v>
      </c>
      <c r="C15" s="165"/>
      <c r="D15" s="165"/>
      <c r="E15" s="173">
        <v>867.48</v>
      </c>
      <c r="F15" s="169"/>
      <c r="G15" s="169"/>
      <c r="H15" s="169"/>
    </row>
    <row r="16" spans="1:8" ht="21" customHeight="1">
      <c r="A16" s="153">
        <v>2082601</v>
      </c>
      <c r="B16" s="155" t="s">
        <v>87</v>
      </c>
      <c r="C16" s="165"/>
      <c r="D16" s="165"/>
      <c r="E16" s="173">
        <v>1733</v>
      </c>
      <c r="F16" s="169"/>
      <c r="G16" s="169"/>
      <c r="H16" s="169"/>
    </row>
    <row r="17" spans="1:8" ht="21" customHeight="1">
      <c r="A17" s="153">
        <v>208202</v>
      </c>
      <c r="B17" s="155" t="s">
        <v>88</v>
      </c>
      <c r="C17" s="165"/>
      <c r="D17" s="165"/>
      <c r="E17" s="173">
        <v>600</v>
      </c>
      <c r="F17" s="169"/>
      <c r="G17" s="169"/>
      <c r="H17" s="169"/>
    </row>
    <row r="18" spans="1:8" ht="21" customHeight="1">
      <c r="A18" s="153">
        <v>2082602</v>
      </c>
      <c r="B18" s="155" t="s">
        <v>88</v>
      </c>
      <c r="C18" s="165"/>
      <c r="D18" s="165"/>
      <c r="E18" s="173">
        <v>2110</v>
      </c>
      <c r="F18" s="169"/>
      <c r="G18" s="169"/>
      <c r="H18" s="169"/>
    </row>
    <row r="19" spans="1:8" ht="21" customHeight="1">
      <c r="A19" s="153" t="s">
        <v>89</v>
      </c>
      <c r="B19" s="153" t="s">
        <v>90</v>
      </c>
      <c r="C19" s="165">
        <f>SUM(D19:H19)</f>
        <v>11.48</v>
      </c>
      <c r="D19" s="165">
        <v>11.48</v>
      </c>
      <c r="E19" s="171"/>
      <c r="F19" s="169"/>
      <c r="G19" s="169"/>
      <c r="H19" s="169"/>
    </row>
    <row r="20" spans="1:8" ht="21" customHeight="1">
      <c r="A20" s="153" t="s">
        <v>91</v>
      </c>
      <c r="B20" s="153" t="s">
        <v>92</v>
      </c>
      <c r="C20" s="165">
        <f>SUM(D20:H20)</f>
        <v>11.48</v>
      </c>
      <c r="D20" s="165">
        <v>11.48</v>
      </c>
      <c r="E20" s="171"/>
      <c r="F20" s="169"/>
      <c r="G20" s="169"/>
      <c r="H20" s="169"/>
    </row>
    <row r="21" spans="1:8" ht="14.25">
      <c r="A21" s="153" t="s">
        <v>93</v>
      </c>
      <c r="B21" s="155" t="s">
        <v>94</v>
      </c>
      <c r="C21" s="165">
        <v>11.48</v>
      </c>
      <c r="D21" s="165">
        <v>11.48</v>
      </c>
      <c r="E21" s="165"/>
      <c r="F21" s="169"/>
      <c r="G21" s="169"/>
      <c r="H21" s="169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8" sqref="G8"/>
    </sheetView>
  </sheetViews>
  <sheetFormatPr defaultColWidth="9.140625" defaultRowHeight="15.75" customHeight="1"/>
  <cols>
    <col min="1" max="1" width="35.421875" style="69" bestFit="1" customWidth="1"/>
    <col min="2" max="2" width="12.140625" style="72" bestFit="1" customWidth="1"/>
    <col min="3" max="3" width="35.421875" style="69" bestFit="1" customWidth="1"/>
    <col min="4" max="4" width="13.57421875" style="72" bestFit="1" customWidth="1"/>
    <col min="5" max="16384" width="9.140625" style="69" customWidth="1"/>
  </cols>
  <sheetData>
    <row r="1" spans="1:4" s="30" customFormat="1" ht="12.75" customHeight="1">
      <c r="A1" s="81" t="s">
        <v>104</v>
      </c>
      <c r="B1" s="81"/>
      <c r="C1" s="81"/>
      <c r="D1" s="81"/>
    </row>
    <row r="2" spans="1:4" s="70" customFormat="1" ht="31.5" customHeight="1">
      <c r="A2" s="82" t="s">
        <v>105</v>
      </c>
      <c r="B2" s="82"/>
      <c r="C2" s="82"/>
      <c r="D2" s="82"/>
    </row>
    <row r="3" spans="1:4" s="71" customFormat="1" ht="20.25" customHeight="1">
      <c r="A3" s="83" t="s">
        <v>2</v>
      </c>
      <c r="B3" s="83"/>
      <c r="C3" s="88" t="s">
        <v>3</v>
      </c>
      <c r="D3" s="88"/>
    </row>
    <row r="4" spans="1:4" s="71" customFormat="1" ht="22.5" customHeight="1">
      <c r="A4" s="84" t="s">
        <v>4</v>
      </c>
      <c r="B4" s="85"/>
      <c r="C4" s="84" t="s">
        <v>5</v>
      </c>
      <c r="D4" s="85"/>
    </row>
    <row r="5" spans="1:4" s="71" customFormat="1" ht="24" customHeight="1">
      <c r="A5" s="35" t="s">
        <v>6</v>
      </c>
      <c r="B5" s="35" t="s">
        <v>7</v>
      </c>
      <c r="C5" s="35" t="s">
        <v>106</v>
      </c>
      <c r="D5" s="35" t="s">
        <v>7</v>
      </c>
    </row>
    <row r="6" spans="1:4" s="71" customFormat="1" ht="24" customHeight="1">
      <c r="A6" s="38" t="s">
        <v>10</v>
      </c>
      <c r="B6" s="74">
        <v>19784.91</v>
      </c>
      <c r="C6" s="38" t="s">
        <v>11</v>
      </c>
      <c r="D6" s="74"/>
    </row>
    <row r="7" spans="1:4" s="71" customFormat="1" ht="24" customHeight="1">
      <c r="A7" s="23" t="s">
        <v>13</v>
      </c>
      <c r="B7" s="75"/>
      <c r="C7" s="50" t="s">
        <v>14</v>
      </c>
      <c r="D7" s="75"/>
    </row>
    <row r="8" spans="1:4" s="71" customFormat="1" ht="24" customHeight="1">
      <c r="A8" s="23" t="s">
        <v>16</v>
      </c>
      <c r="B8" s="75"/>
      <c r="C8" s="50" t="s">
        <v>17</v>
      </c>
      <c r="D8" s="75"/>
    </row>
    <row r="9" spans="1:4" s="71" customFormat="1" ht="24" customHeight="1">
      <c r="A9" s="23"/>
      <c r="B9" s="75"/>
      <c r="C9" s="50" t="s">
        <v>20</v>
      </c>
      <c r="D9" s="75"/>
    </row>
    <row r="10" spans="1:4" s="71" customFormat="1" ht="24" customHeight="1">
      <c r="A10" s="23"/>
      <c r="B10" s="75"/>
      <c r="C10" s="50" t="s">
        <v>23</v>
      </c>
      <c r="D10" s="75"/>
    </row>
    <row r="11" spans="1:4" s="71" customFormat="1" ht="24" customHeight="1">
      <c r="A11" s="23"/>
      <c r="B11" s="75"/>
      <c r="C11" s="50" t="s">
        <v>26</v>
      </c>
      <c r="D11" s="75"/>
    </row>
    <row r="12" spans="1:4" s="71" customFormat="1" ht="24" customHeight="1">
      <c r="A12" s="23"/>
      <c r="B12" s="75"/>
      <c r="C12" s="50" t="s">
        <v>29</v>
      </c>
      <c r="D12" s="75"/>
    </row>
    <row r="13" spans="1:4" s="71" customFormat="1" ht="24" customHeight="1">
      <c r="A13" s="23"/>
      <c r="B13" s="75"/>
      <c r="C13" s="50" t="s">
        <v>31</v>
      </c>
      <c r="D13" s="75">
        <v>19773.43</v>
      </c>
    </row>
    <row r="14" spans="1:4" s="71" customFormat="1" ht="24" customHeight="1">
      <c r="A14" s="23"/>
      <c r="B14" s="75"/>
      <c r="C14" s="50" t="s">
        <v>33</v>
      </c>
      <c r="D14" s="75"/>
    </row>
    <row r="15" spans="1:4" s="71" customFormat="1" ht="24" customHeight="1">
      <c r="A15" s="23"/>
      <c r="B15" s="75"/>
      <c r="C15" s="50" t="s">
        <v>35</v>
      </c>
      <c r="D15" s="75"/>
    </row>
    <row r="16" spans="1:4" s="71" customFormat="1" ht="24" customHeight="1">
      <c r="A16" s="23"/>
      <c r="B16" s="75"/>
      <c r="C16" s="50" t="s">
        <v>37</v>
      </c>
      <c r="D16" s="75"/>
    </row>
    <row r="17" spans="1:4" s="71" customFormat="1" ht="24" customHeight="1">
      <c r="A17" s="23"/>
      <c r="B17" s="75"/>
      <c r="C17" s="50" t="s">
        <v>39</v>
      </c>
      <c r="D17" s="75"/>
    </row>
    <row r="18" spans="1:4" s="71" customFormat="1" ht="24" customHeight="1">
      <c r="A18" s="23"/>
      <c r="B18" s="75"/>
      <c r="C18" s="50" t="s">
        <v>41</v>
      </c>
      <c r="D18" s="75"/>
    </row>
    <row r="19" spans="1:4" s="71" customFormat="1" ht="24" customHeight="1">
      <c r="A19" s="23"/>
      <c r="B19" s="75"/>
      <c r="C19" s="50" t="s">
        <v>43</v>
      </c>
      <c r="D19" s="75"/>
    </row>
    <row r="20" spans="1:4" s="71" customFormat="1" ht="24" customHeight="1">
      <c r="A20" s="23"/>
      <c r="B20" s="75"/>
      <c r="C20" s="50" t="s">
        <v>45</v>
      </c>
      <c r="D20" s="75"/>
    </row>
    <row r="21" spans="1:4" s="71" customFormat="1" ht="24" customHeight="1">
      <c r="A21" s="23"/>
      <c r="B21" s="75"/>
      <c r="C21" s="50" t="s">
        <v>46</v>
      </c>
      <c r="D21" s="75"/>
    </row>
    <row r="22" spans="1:4" s="71" customFormat="1" ht="24" customHeight="1">
      <c r="A22" s="23"/>
      <c r="B22" s="75"/>
      <c r="C22" s="50" t="s">
        <v>47</v>
      </c>
      <c r="D22" s="75"/>
    </row>
    <row r="23" spans="1:4" s="71" customFormat="1" ht="24" customHeight="1">
      <c r="A23" s="23"/>
      <c r="B23" s="75"/>
      <c r="C23" s="50" t="s">
        <v>48</v>
      </c>
      <c r="D23" s="75"/>
    </row>
    <row r="24" spans="1:4" s="71" customFormat="1" ht="24" customHeight="1">
      <c r="A24" s="23"/>
      <c r="B24" s="75"/>
      <c r="C24" s="50" t="s">
        <v>49</v>
      </c>
      <c r="D24" s="75">
        <v>11.48</v>
      </c>
    </row>
    <row r="25" spans="1:4" s="71" customFormat="1" ht="24" customHeight="1">
      <c r="A25" s="23"/>
      <c r="B25" s="75"/>
      <c r="C25" s="50" t="s">
        <v>50</v>
      </c>
      <c r="D25" s="75"/>
    </row>
    <row r="26" spans="1:4" s="71" customFormat="1" ht="24" customHeight="1">
      <c r="A26" s="23"/>
      <c r="B26" s="75"/>
      <c r="C26" s="50" t="s">
        <v>51</v>
      </c>
      <c r="D26" s="75"/>
    </row>
    <row r="27" spans="1:4" s="71" customFormat="1" ht="24" customHeight="1">
      <c r="A27" s="23"/>
      <c r="B27" s="39"/>
      <c r="C27" s="50" t="s">
        <v>52</v>
      </c>
      <c r="D27" s="75"/>
    </row>
    <row r="28" spans="1:4" s="71" customFormat="1" ht="24" customHeight="1">
      <c r="A28" s="50"/>
      <c r="B28" s="39"/>
      <c r="C28" s="50" t="s">
        <v>53</v>
      </c>
      <c r="D28" s="75"/>
    </row>
    <row r="29" spans="1:4" s="71" customFormat="1" ht="24" customHeight="1">
      <c r="A29" s="50"/>
      <c r="B29" s="39"/>
      <c r="C29" s="50" t="s">
        <v>54</v>
      </c>
      <c r="D29" s="75"/>
    </row>
    <row r="30" spans="1:4" s="71" customFormat="1" ht="24" customHeight="1">
      <c r="A30" s="50"/>
      <c r="B30" s="39"/>
      <c r="C30" s="50" t="s">
        <v>55</v>
      </c>
      <c r="D30" s="75"/>
    </row>
    <row r="31" spans="1:4" s="71" customFormat="1" ht="24" customHeight="1">
      <c r="A31" s="48"/>
      <c r="B31" s="75"/>
      <c r="C31" s="50" t="s">
        <v>56</v>
      </c>
      <c r="D31" s="75"/>
    </row>
    <row r="32" spans="1:4" ht="24" customHeight="1">
      <c r="A32" s="50"/>
      <c r="B32" s="39"/>
      <c r="C32" s="50" t="s">
        <v>57</v>
      </c>
      <c r="D32" s="39"/>
    </row>
    <row r="33" spans="1:4" ht="31.5" customHeight="1">
      <c r="A33" s="34" t="s">
        <v>107</v>
      </c>
      <c r="B33" s="76">
        <f>SUM(B6:B32)</f>
        <v>19784.91</v>
      </c>
      <c r="C33" s="34" t="s">
        <v>108</v>
      </c>
      <c r="D33" s="37">
        <f>SUM(D6:D32)</f>
        <v>19784.91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28125" style="175" customWidth="1"/>
    <col min="2" max="2" width="41.140625" style="175" customWidth="1"/>
    <col min="3" max="3" width="13.57421875" style="175" bestFit="1" customWidth="1"/>
    <col min="4" max="16384" width="9.140625" style="175" customWidth="1"/>
  </cols>
  <sheetData>
    <row r="1" spans="1:3" s="174" customFormat="1" ht="19.5" customHeight="1">
      <c r="A1" s="81" t="s">
        <v>109</v>
      </c>
      <c r="B1" s="81"/>
      <c r="C1" s="81"/>
    </row>
    <row r="2" spans="1:3" ht="32.25" customHeight="1">
      <c r="A2" s="82" t="s">
        <v>110</v>
      </c>
      <c r="B2" s="82"/>
      <c r="C2" s="82"/>
    </row>
    <row r="3" spans="1:3" s="174" customFormat="1" ht="21.75" customHeight="1">
      <c r="A3" s="83" t="s">
        <v>2</v>
      </c>
      <c r="B3" s="83"/>
      <c r="C3" s="176" t="s">
        <v>3</v>
      </c>
    </row>
    <row r="4" spans="1:3" s="174" customFormat="1" ht="37.5" customHeight="1">
      <c r="A4" s="35" t="s">
        <v>62</v>
      </c>
      <c r="B4" s="35" t="s">
        <v>63</v>
      </c>
      <c r="C4" s="177" t="s">
        <v>7</v>
      </c>
    </row>
    <row r="5" spans="1:3" s="174" customFormat="1" ht="23.25" customHeight="1">
      <c r="A5" s="35" t="s">
        <v>71</v>
      </c>
      <c r="B5" s="35" t="s">
        <v>71</v>
      </c>
      <c r="C5" s="177">
        <v>1</v>
      </c>
    </row>
    <row r="6" spans="1:3" s="174" customFormat="1" ht="23.25" customHeight="1">
      <c r="A6" s="35"/>
      <c r="B6" s="33" t="s">
        <v>64</v>
      </c>
      <c r="C6" s="178">
        <f>C7+C18</f>
        <v>19784.91</v>
      </c>
    </row>
    <row r="7" spans="1:3" s="141" customFormat="1" ht="24" customHeight="1">
      <c r="A7" s="153" t="s">
        <v>72</v>
      </c>
      <c r="B7" s="153" t="s">
        <v>73</v>
      </c>
      <c r="C7" s="150">
        <f>C8+C10</f>
        <v>19773.43</v>
      </c>
    </row>
    <row r="8" spans="1:3" s="141" customFormat="1" ht="24" customHeight="1">
      <c r="A8" s="153" t="s">
        <v>74</v>
      </c>
      <c r="B8" s="153" t="s">
        <v>75</v>
      </c>
      <c r="C8" s="150">
        <f>C9</f>
        <v>233.92</v>
      </c>
    </row>
    <row r="9" spans="1:3" s="141" customFormat="1" ht="24" customHeight="1">
      <c r="A9" s="153" t="s">
        <v>76</v>
      </c>
      <c r="B9" s="155" t="s">
        <v>77</v>
      </c>
      <c r="C9" s="150">
        <v>233.92</v>
      </c>
    </row>
    <row r="10" spans="1:3" s="141" customFormat="1" ht="24" customHeight="1">
      <c r="A10" s="153" t="s">
        <v>78</v>
      </c>
      <c r="B10" s="153" t="s">
        <v>79</v>
      </c>
      <c r="C10" s="150">
        <f>C11+C12+C13+C14+C15+C16+C17</f>
        <v>19539.510000000002</v>
      </c>
    </row>
    <row r="11" spans="1:3" s="141" customFormat="1" ht="24" customHeight="1">
      <c r="A11" s="153" t="s">
        <v>80</v>
      </c>
      <c r="B11" s="155" t="s">
        <v>81</v>
      </c>
      <c r="C11" s="150">
        <v>26.18</v>
      </c>
    </row>
    <row r="12" spans="1:3" s="141" customFormat="1" ht="24" customHeight="1">
      <c r="A12" s="153" t="s">
        <v>82</v>
      </c>
      <c r="B12" s="155" t="s">
        <v>83</v>
      </c>
      <c r="C12" s="150">
        <v>14.85</v>
      </c>
    </row>
    <row r="13" spans="1:3" s="141" customFormat="1" ht="24" customHeight="1">
      <c r="A13" s="153" t="s">
        <v>103</v>
      </c>
      <c r="B13" s="155" t="s">
        <v>84</v>
      </c>
      <c r="C13" s="172">
        <v>750</v>
      </c>
    </row>
    <row r="14" spans="1:3" s="141" customFormat="1" ht="24" customHeight="1">
      <c r="A14" s="153">
        <v>2080507</v>
      </c>
      <c r="B14" s="155" t="s">
        <v>85</v>
      </c>
      <c r="C14" s="173">
        <v>13438</v>
      </c>
    </row>
    <row r="15" spans="1:3" s="141" customFormat="1" ht="24" customHeight="1">
      <c r="A15" s="153">
        <v>2080599</v>
      </c>
      <c r="B15" s="155" t="s">
        <v>86</v>
      </c>
      <c r="C15" s="173">
        <v>867.48</v>
      </c>
    </row>
    <row r="16" spans="1:3" s="141" customFormat="1" ht="24" customHeight="1">
      <c r="A16" s="153">
        <v>2082601</v>
      </c>
      <c r="B16" s="155" t="s">
        <v>87</v>
      </c>
      <c r="C16" s="173">
        <v>1733</v>
      </c>
    </row>
    <row r="17" spans="1:3" s="141" customFormat="1" ht="24" customHeight="1">
      <c r="A17" s="153">
        <v>2082602</v>
      </c>
      <c r="B17" s="155" t="s">
        <v>88</v>
      </c>
      <c r="C17" s="173">
        <v>2710</v>
      </c>
    </row>
    <row r="18" spans="1:3" s="141" customFormat="1" ht="24" customHeight="1">
      <c r="A18" s="153" t="s">
        <v>89</v>
      </c>
      <c r="B18" s="153" t="s">
        <v>90</v>
      </c>
      <c r="C18" s="150">
        <v>11.48</v>
      </c>
    </row>
    <row r="19" spans="1:3" s="141" customFormat="1" ht="24" customHeight="1">
      <c r="A19" s="153" t="s">
        <v>91</v>
      </c>
      <c r="B19" s="153" t="s">
        <v>92</v>
      </c>
      <c r="C19" s="150">
        <v>11.48</v>
      </c>
    </row>
    <row r="20" spans="1:3" s="141" customFormat="1" ht="24" customHeight="1">
      <c r="A20" s="153" t="s">
        <v>93</v>
      </c>
      <c r="B20" s="155" t="s">
        <v>94</v>
      </c>
      <c r="C20" s="150">
        <v>11.48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40">
      <selection activeCell="B43" sqref="B43"/>
    </sheetView>
  </sheetViews>
  <sheetFormatPr defaultColWidth="9.140625" defaultRowHeight="12.75"/>
  <cols>
    <col min="1" max="1" width="29.421875" style="55" customWidth="1"/>
    <col min="2" max="2" width="44.421875" style="10" customWidth="1"/>
    <col min="3" max="3" width="34.421875" style="10" customWidth="1"/>
    <col min="4" max="4" width="20.28125" style="55" bestFit="1" customWidth="1"/>
    <col min="5" max="5" width="31.7109375" style="55" bestFit="1" customWidth="1"/>
    <col min="6" max="6" width="12.57421875" style="55" bestFit="1" customWidth="1"/>
    <col min="7" max="7" width="23.140625" style="55" bestFit="1" customWidth="1"/>
    <col min="8" max="8" width="11.28125" style="55" bestFit="1" customWidth="1"/>
    <col min="9" max="16384" width="9.140625" style="55" customWidth="1"/>
  </cols>
  <sheetData>
    <row r="1" spans="1:3" ht="14.25">
      <c r="A1" s="81" t="s">
        <v>111</v>
      </c>
      <c r="B1" s="81"/>
      <c r="C1" s="11"/>
    </row>
    <row r="2" spans="1:3" ht="35.25" customHeight="1">
      <c r="A2" s="89" t="s">
        <v>112</v>
      </c>
      <c r="B2" s="89"/>
      <c r="C2" s="89"/>
    </row>
    <row r="3" spans="1:3" ht="23.25" customHeight="1">
      <c r="A3" s="90" t="s">
        <v>2</v>
      </c>
      <c r="B3" s="90"/>
      <c r="C3" s="12" t="s">
        <v>3</v>
      </c>
    </row>
    <row r="4" spans="1:3" ht="24" customHeight="1">
      <c r="A4" s="13" t="s">
        <v>113</v>
      </c>
      <c r="B4" s="56" t="s">
        <v>114</v>
      </c>
      <c r="C4" s="56" t="s">
        <v>7</v>
      </c>
    </row>
    <row r="5" spans="1:3" ht="24" customHeight="1">
      <c r="A5" s="15" t="s">
        <v>71</v>
      </c>
      <c r="B5" s="57" t="s">
        <v>71</v>
      </c>
      <c r="C5" s="57">
        <v>1</v>
      </c>
    </row>
    <row r="6" spans="1:3" ht="19.5" customHeight="1">
      <c r="A6" s="91" t="s">
        <v>64</v>
      </c>
      <c r="B6" s="92"/>
      <c r="C6" s="58">
        <f>SUM(C7:C51)</f>
        <v>19784.91</v>
      </c>
    </row>
    <row r="7" spans="1:3" ht="19.5" customHeight="1">
      <c r="A7" s="93" t="s">
        <v>115</v>
      </c>
      <c r="B7" s="59" t="s">
        <v>116</v>
      </c>
      <c r="C7" s="60">
        <v>56.41</v>
      </c>
    </row>
    <row r="8" spans="1:3" ht="19.5" customHeight="1">
      <c r="A8" s="94"/>
      <c r="B8" s="59" t="s">
        <v>117</v>
      </c>
      <c r="C8" s="60">
        <v>42.97</v>
      </c>
    </row>
    <row r="9" spans="1:3" ht="19.5" customHeight="1">
      <c r="A9" s="94"/>
      <c r="B9" s="59" t="s">
        <v>118</v>
      </c>
      <c r="C9" s="60">
        <v>8.28</v>
      </c>
    </row>
    <row r="10" spans="1:3" ht="19.5" customHeight="1">
      <c r="A10" s="94"/>
      <c r="B10" s="59" t="s">
        <v>119</v>
      </c>
      <c r="C10" s="61"/>
    </row>
    <row r="11" spans="1:3" ht="19.5" customHeight="1">
      <c r="A11" s="94"/>
      <c r="B11" s="59" t="s">
        <v>120</v>
      </c>
      <c r="C11" s="60">
        <v>14.85</v>
      </c>
    </row>
    <row r="12" spans="1:3" ht="19.5" customHeight="1">
      <c r="A12" s="94"/>
      <c r="B12" s="59" t="s">
        <v>121</v>
      </c>
      <c r="C12" s="61">
        <v>8.33</v>
      </c>
    </row>
    <row r="13" spans="1:3" ht="19.5" customHeight="1">
      <c r="A13" s="94"/>
      <c r="B13" s="59" t="s">
        <v>122</v>
      </c>
      <c r="C13" s="61"/>
    </row>
    <row r="14" spans="1:3" ht="19.5" customHeight="1">
      <c r="A14" s="94"/>
      <c r="B14" s="59" t="s">
        <v>123</v>
      </c>
      <c r="C14" s="61">
        <v>0.22</v>
      </c>
    </row>
    <row r="15" spans="1:3" ht="19.5" customHeight="1">
      <c r="A15" s="95"/>
      <c r="B15" s="59" t="s">
        <v>94</v>
      </c>
      <c r="C15" s="61">
        <v>11.48</v>
      </c>
    </row>
    <row r="16" spans="1:3" ht="19.5" customHeight="1">
      <c r="A16" s="96" t="s">
        <v>124</v>
      </c>
      <c r="B16" s="59" t="s">
        <v>125</v>
      </c>
      <c r="C16" s="62">
        <v>0.33</v>
      </c>
    </row>
    <row r="17" spans="1:3" ht="19.5" customHeight="1">
      <c r="A17" s="97"/>
      <c r="B17" s="59" t="s">
        <v>126</v>
      </c>
      <c r="C17" s="62"/>
    </row>
    <row r="18" spans="1:3" ht="19.5" customHeight="1">
      <c r="A18" s="97"/>
      <c r="B18" s="59" t="s">
        <v>127</v>
      </c>
      <c r="C18" s="63">
        <v>0.24</v>
      </c>
    </row>
    <row r="19" spans="1:3" ht="19.5" customHeight="1">
      <c r="A19" s="97"/>
      <c r="B19" s="59" t="s">
        <v>128</v>
      </c>
      <c r="C19" s="63">
        <v>0.24</v>
      </c>
    </row>
    <row r="20" spans="1:3" ht="19.5" customHeight="1">
      <c r="A20" s="97"/>
      <c r="B20" s="59" t="s">
        <v>129</v>
      </c>
      <c r="C20" s="61"/>
    </row>
    <row r="21" spans="1:3" ht="19.5" customHeight="1">
      <c r="A21" s="97"/>
      <c r="B21" s="59" t="s">
        <v>130</v>
      </c>
      <c r="C21" s="61"/>
    </row>
    <row r="22" spans="1:3" ht="19.5" customHeight="1">
      <c r="A22" s="97"/>
      <c r="B22" s="59" t="s">
        <v>131</v>
      </c>
      <c r="C22" s="61">
        <v>0.32</v>
      </c>
    </row>
    <row r="23" spans="1:3" ht="19.5" customHeight="1">
      <c r="A23" s="97"/>
      <c r="B23" s="59" t="s">
        <v>132</v>
      </c>
      <c r="C23" s="61"/>
    </row>
    <row r="24" spans="1:3" ht="19.5" customHeight="1">
      <c r="A24" s="97"/>
      <c r="B24" s="59" t="s">
        <v>133</v>
      </c>
      <c r="C24" s="61"/>
    </row>
    <row r="25" spans="1:3" ht="19.5" customHeight="1">
      <c r="A25" s="97"/>
      <c r="B25" s="64" t="s">
        <v>134</v>
      </c>
      <c r="C25" s="61"/>
    </row>
    <row r="26" spans="1:3" ht="19.5" customHeight="1">
      <c r="A26" s="97"/>
      <c r="B26" s="59" t="s">
        <v>135</v>
      </c>
      <c r="C26" s="63">
        <v>0.83</v>
      </c>
    </row>
    <row r="27" spans="1:3" ht="19.5" customHeight="1">
      <c r="A27" s="97"/>
      <c r="B27" s="59" t="s">
        <v>136</v>
      </c>
      <c r="C27" s="63"/>
    </row>
    <row r="28" spans="1:3" ht="19.5" customHeight="1">
      <c r="A28" s="97"/>
      <c r="B28" s="59" t="s">
        <v>137</v>
      </c>
      <c r="C28" s="61"/>
    </row>
    <row r="29" spans="1:3" ht="19.5" customHeight="1">
      <c r="A29" s="97"/>
      <c r="B29" s="59" t="s">
        <v>138</v>
      </c>
      <c r="C29" s="61"/>
    </row>
    <row r="30" spans="1:3" ht="19.5" customHeight="1">
      <c r="A30" s="97"/>
      <c r="B30" s="59" t="s">
        <v>139</v>
      </c>
      <c r="C30" s="63">
        <v>0.99</v>
      </c>
    </row>
    <row r="31" spans="1:3" ht="19.5" customHeight="1">
      <c r="A31" s="97"/>
      <c r="B31" s="59" t="s">
        <v>140</v>
      </c>
      <c r="C31" s="61"/>
    </row>
    <row r="32" spans="1:3" ht="19.5" customHeight="1">
      <c r="A32" s="97"/>
      <c r="B32" s="59" t="s">
        <v>141</v>
      </c>
      <c r="C32" s="63">
        <v>0.99</v>
      </c>
    </row>
    <row r="33" spans="1:3" ht="19.5" customHeight="1">
      <c r="A33" s="97"/>
      <c r="B33" s="59" t="s">
        <v>142</v>
      </c>
      <c r="C33" s="61">
        <v>0.1</v>
      </c>
    </row>
    <row r="34" spans="1:3" ht="19.5" customHeight="1">
      <c r="A34" s="97"/>
      <c r="B34" s="59" t="s">
        <v>143</v>
      </c>
      <c r="C34" s="61"/>
    </row>
    <row r="35" spans="1:3" ht="19.5" customHeight="1">
      <c r="A35" s="97"/>
      <c r="B35" s="59" t="s">
        <v>144</v>
      </c>
      <c r="C35" s="61">
        <v>6.84</v>
      </c>
    </row>
    <row r="36" spans="1:3" ht="19.5" customHeight="1">
      <c r="A36" s="97"/>
      <c r="B36" s="59" t="s">
        <v>145</v>
      </c>
      <c r="C36" s="61"/>
    </row>
    <row r="37" spans="1:3" ht="19.5" customHeight="1">
      <c r="A37" s="98"/>
      <c r="B37" s="59" t="s">
        <v>146</v>
      </c>
      <c r="C37" s="61"/>
    </row>
    <row r="38" spans="1:3" ht="19.5" customHeight="1">
      <c r="A38" s="93" t="s">
        <v>147</v>
      </c>
      <c r="B38" s="23" t="s">
        <v>148</v>
      </c>
      <c r="C38" s="24"/>
    </row>
    <row r="39" spans="1:3" ht="19.5" customHeight="1">
      <c r="A39" s="99"/>
      <c r="B39" s="23" t="s">
        <v>149</v>
      </c>
      <c r="C39" s="24"/>
    </row>
    <row r="40" spans="1:3" ht="19.5" customHeight="1">
      <c r="A40" s="100"/>
      <c r="B40" s="23" t="s">
        <v>150</v>
      </c>
      <c r="C40" s="24"/>
    </row>
    <row r="41" spans="1:3" ht="19.5" customHeight="1">
      <c r="A41" s="15" t="s">
        <v>151</v>
      </c>
      <c r="B41" s="25" t="s">
        <v>152</v>
      </c>
      <c r="C41" s="24"/>
    </row>
    <row r="42" spans="1:3" ht="19.5" customHeight="1">
      <c r="A42" s="93" t="s">
        <v>153</v>
      </c>
      <c r="B42" s="23" t="s">
        <v>154</v>
      </c>
      <c r="C42" s="24"/>
    </row>
    <row r="43" spans="1:3" ht="19.5" customHeight="1">
      <c r="A43" s="99"/>
      <c r="B43" s="23" t="s">
        <v>155</v>
      </c>
      <c r="C43" s="24">
        <v>26.18</v>
      </c>
    </row>
    <row r="44" spans="1:3" ht="19.5" customHeight="1">
      <c r="A44" s="99"/>
      <c r="B44" s="23" t="s">
        <v>156</v>
      </c>
      <c r="C44" s="24"/>
    </row>
    <row r="45" spans="1:3" ht="19.5" customHeight="1">
      <c r="A45" s="99"/>
      <c r="B45" s="23" t="s">
        <v>157</v>
      </c>
      <c r="C45" s="24"/>
    </row>
    <row r="46" spans="1:3" ht="19.5" customHeight="1">
      <c r="A46" s="99"/>
      <c r="B46" s="23" t="s">
        <v>158</v>
      </c>
      <c r="C46" s="24"/>
    </row>
    <row r="47" spans="1:3" ht="19.5" customHeight="1">
      <c r="A47" s="99"/>
      <c r="B47" s="23" t="s">
        <v>159</v>
      </c>
      <c r="C47" s="24"/>
    </row>
    <row r="48" spans="1:3" ht="19.5" customHeight="1">
      <c r="A48" s="99"/>
      <c r="B48" s="23" t="s">
        <v>160</v>
      </c>
      <c r="C48" s="24"/>
    </row>
    <row r="49" spans="1:3" ht="19.5" customHeight="1">
      <c r="A49" s="99"/>
      <c r="B49" s="23" t="s">
        <v>161</v>
      </c>
      <c r="C49" s="24"/>
    </row>
    <row r="50" spans="1:3" ht="19.5" customHeight="1">
      <c r="A50" s="100"/>
      <c r="B50" s="23" t="s">
        <v>162</v>
      </c>
      <c r="C50" s="24"/>
    </row>
    <row r="51" spans="1:3" ht="19.5" customHeight="1">
      <c r="A51" s="15" t="s">
        <v>98</v>
      </c>
      <c r="B51" s="65"/>
      <c r="C51" s="66">
        <v>19605.31</v>
      </c>
    </row>
    <row r="52" spans="1:3" ht="12.75">
      <c r="A52" s="67"/>
      <c r="B52" s="68"/>
      <c r="C52" s="68"/>
    </row>
    <row r="53" spans="1:3" ht="12.75">
      <c r="A53" s="67"/>
      <c r="B53" s="68"/>
      <c r="C53" s="68"/>
    </row>
    <row r="54" spans="1:3" ht="12.75">
      <c r="A54" s="67"/>
      <c r="B54" s="68"/>
      <c r="C54" s="68"/>
    </row>
    <row r="55" spans="1:3" ht="12.75">
      <c r="A55" s="67"/>
      <c r="B55" s="68"/>
      <c r="C55" s="68"/>
    </row>
    <row r="56" spans="1:3" ht="12.75">
      <c r="A56" s="67"/>
      <c r="B56" s="68"/>
      <c r="C56" s="68"/>
    </row>
    <row r="57" spans="1:3" ht="12.75">
      <c r="A57" s="67"/>
      <c r="B57" s="68"/>
      <c r="C57" s="68"/>
    </row>
    <row r="58" spans="1:3" ht="12.75">
      <c r="A58" s="67"/>
      <c r="B58" s="68"/>
      <c r="C58" s="68"/>
    </row>
    <row r="59" spans="1:3" ht="12.75">
      <c r="A59" s="67"/>
      <c r="B59" s="68"/>
      <c r="C59" s="68"/>
    </row>
    <row r="60" spans="1:3" ht="12.75">
      <c r="A60" s="67"/>
      <c r="B60" s="68"/>
      <c r="C60" s="68"/>
    </row>
    <row r="61" spans="1:3" ht="12.75">
      <c r="A61" s="67"/>
      <c r="B61" s="68"/>
      <c r="C61" s="68"/>
    </row>
    <row r="62" spans="1:3" ht="12.75">
      <c r="A62" s="67"/>
      <c r="B62" s="68"/>
      <c r="C62" s="68"/>
    </row>
    <row r="63" spans="1:3" ht="12.75">
      <c r="A63" s="67"/>
      <c r="B63" s="68"/>
      <c r="C63" s="68"/>
    </row>
    <row r="64" spans="1:3" ht="12.75">
      <c r="A64" s="67"/>
      <c r="B64" s="68"/>
      <c r="C64" s="68"/>
    </row>
    <row r="65" spans="1:3" ht="12.75">
      <c r="A65" s="67"/>
      <c r="B65" s="68"/>
      <c r="C65" s="68"/>
    </row>
    <row r="66" spans="1:3" ht="12.75">
      <c r="A66" s="67"/>
      <c r="B66" s="68"/>
      <c r="C66" s="68"/>
    </row>
    <row r="67" spans="1:3" ht="12.75">
      <c r="A67" s="67"/>
      <c r="B67" s="68"/>
      <c r="C67" s="68"/>
    </row>
    <row r="68" spans="1:3" ht="12.75">
      <c r="A68" s="67"/>
      <c r="B68" s="68"/>
      <c r="C68" s="68"/>
    </row>
    <row r="69" spans="1:3" ht="12.75">
      <c r="A69" s="67"/>
      <c r="B69" s="68"/>
      <c r="C69" s="68"/>
    </row>
    <row r="70" spans="1:3" ht="12.75">
      <c r="A70" s="67"/>
      <c r="B70" s="68"/>
      <c r="C70" s="68"/>
    </row>
    <row r="71" spans="1:3" ht="12.75">
      <c r="A71" s="67"/>
      <c r="B71" s="68"/>
      <c r="C71" s="68"/>
    </row>
    <row r="72" spans="1:3" ht="12.75">
      <c r="A72" s="67"/>
      <c r="B72" s="68"/>
      <c r="C72" s="68"/>
    </row>
    <row r="73" spans="1:3" ht="12.75">
      <c r="A73" s="67"/>
      <c r="B73" s="68"/>
      <c r="C73" s="68"/>
    </row>
    <row r="74" spans="1:3" ht="12.75">
      <c r="A74" s="67"/>
      <c r="B74" s="68"/>
      <c r="C74" s="68"/>
    </row>
    <row r="75" spans="1:3" ht="12.75">
      <c r="A75" s="67"/>
      <c r="B75" s="68"/>
      <c r="C75" s="68"/>
    </row>
    <row r="76" spans="1:3" ht="12.75">
      <c r="A76" s="67"/>
      <c r="B76" s="68"/>
      <c r="C76" s="68"/>
    </row>
    <row r="77" spans="1:3" ht="12.75">
      <c r="A77" s="67"/>
      <c r="B77" s="68"/>
      <c r="C77" s="68"/>
    </row>
    <row r="78" spans="1:3" ht="12.75">
      <c r="A78" s="67"/>
      <c r="B78" s="68"/>
      <c r="C78" s="68"/>
    </row>
    <row r="79" spans="1:3" ht="12.75">
      <c r="A79" s="67"/>
      <c r="B79" s="68"/>
      <c r="C79" s="68"/>
    </row>
    <row r="80" spans="1:3" ht="12.75">
      <c r="A80" s="67"/>
      <c r="B80" s="68"/>
      <c r="C80" s="68"/>
    </row>
    <row r="81" ht="12.75">
      <c r="A81" s="67"/>
    </row>
    <row r="82" ht="12.75">
      <c r="A82" s="67"/>
    </row>
    <row r="83" ht="12.75">
      <c r="A83" s="67"/>
    </row>
    <row r="84" ht="12.75">
      <c r="A84" s="67"/>
    </row>
    <row r="85" ht="12.75">
      <c r="A85" s="67"/>
    </row>
    <row r="86" ht="12.75">
      <c r="A86" s="67"/>
    </row>
    <row r="87" ht="12.75">
      <c r="A87" s="67"/>
    </row>
    <row r="88" ht="12.75">
      <c r="A88" s="67"/>
    </row>
    <row r="89" ht="12.75">
      <c r="A89" s="67"/>
    </row>
    <row r="90" ht="12.75">
      <c r="A90" s="67"/>
    </row>
    <row r="91" ht="12.75">
      <c r="A91" s="67"/>
    </row>
    <row r="92" ht="12.75">
      <c r="A92" s="67"/>
    </row>
    <row r="93" ht="12.75">
      <c r="A93" s="67"/>
    </row>
    <row r="94" ht="12.75">
      <c r="A94" s="67"/>
    </row>
    <row r="95" ht="12.75">
      <c r="A95" s="67"/>
    </row>
    <row r="96" ht="12.75">
      <c r="A96" s="67"/>
    </row>
    <row r="97" ht="12.75">
      <c r="A97" s="67"/>
    </row>
    <row r="98" ht="12.75">
      <c r="A98" s="67"/>
    </row>
    <row r="99" ht="12.75">
      <c r="A99" s="67"/>
    </row>
    <row r="100" ht="12.75">
      <c r="A100" s="67"/>
    </row>
    <row r="101" ht="12.75">
      <c r="A101" s="67"/>
    </row>
    <row r="102" ht="12.75">
      <c r="A102" s="67"/>
    </row>
    <row r="103" ht="12.75">
      <c r="A103" s="67"/>
    </row>
    <row r="104" ht="12.75">
      <c r="A104" s="67"/>
    </row>
    <row r="105" ht="12.75">
      <c r="A105" s="67"/>
    </row>
    <row r="106" ht="12.75">
      <c r="A106" s="67"/>
    </row>
    <row r="107" ht="12.75">
      <c r="A107" s="67"/>
    </row>
    <row r="108" ht="12.75">
      <c r="A108" s="67"/>
    </row>
    <row r="109" ht="12.75">
      <c r="A109" s="67"/>
    </row>
    <row r="110" ht="12.75">
      <c r="A110" s="67"/>
    </row>
    <row r="111" ht="12.75">
      <c r="A111" s="67"/>
    </row>
    <row r="112" ht="12.75">
      <c r="A112" s="67"/>
    </row>
    <row r="113" ht="12.75">
      <c r="A113" s="67"/>
    </row>
    <row r="114" ht="12.75">
      <c r="A114" s="67"/>
    </row>
    <row r="115" ht="12.75">
      <c r="A115" s="67"/>
    </row>
    <row r="116" ht="12.75">
      <c r="A116" s="67"/>
    </row>
    <row r="117" ht="12.75">
      <c r="A117" s="67"/>
    </row>
    <row r="118" ht="12.75">
      <c r="A118" s="67"/>
    </row>
    <row r="119" ht="12.75">
      <c r="A119" s="67"/>
    </row>
    <row r="120" ht="12.75">
      <c r="A120" s="67"/>
    </row>
    <row r="121" ht="12.75">
      <c r="A121" s="67"/>
    </row>
    <row r="122" ht="12.75">
      <c r="A122" s="67"/>
    </row>
    <row r="123" ht="12.75">
      <c r="A123" s="67"/>
    </row>
    <row r="124" ht="12.75">
      <c r="A124" s="67"/>
    </row>
    <row r="125" ht="12.75">
      <c r="A125" s="67"/>
    </row>
    <row r="126" ht="12.75">
      <c r="A126" s="67"/>
    </row>
    <row r="127" ht="12.75">
      <c r="A127" s="67"/>
    </row>
    <row r="128" ht="12.75">
      <c r="A128" s="67"/>
    </row>
    <row r="129" ht="12.75">
      <c r="A129" s="67"/>
    </row>
    <row r="130" ht="12.75">
      <c r="A130" s="67"/>
    </row>
    <row r="131" ht="12.75">
      <c r="A131" s="67"/>
    </row>
    <row r="132" ht="12.75">
      <c r="A132" s="67"/>
    </row>
    <row r="133" ht="12.75">
      <c r="A133" s="67"/>
    </row>
    <row r="134" ht="12.75">
      <c r="A134" s="67"/>
    </row>
    <row r="135" ht="12.75">
      <c r="A135" s="67"/>
    </row>
    <row r="136" ht="12.75">
      <c r="A136" s="67"/>
    </row>
    <row r="137" ht="12.75">
      <c r="A137" s="67"/>
    </row>
    <row r="138" ht="12.75">
      <c r="A138" s="67"/>
    </row>
    <row r="139" ht="12.75">
      <c r="A139" s="67"/>
    </row>
    <row r="140" ht="12.75">
      <c r="A140" s="67"/>
    </row>
    <row r="141" ht="12.75">
      <c r="A141" s="67"/>
    </row>
    <row r="142" ht="12.75">
      <c r="A142" s="67"/>
    </row>
    <row r="143" ht="12.75">
      <c r="A143" s="67"/>
    </row>
    <row r="144" ht="12.75">
      <c r="A144" s="67"/>
    </row>
    <row r="145" ht="12.75">
      <c r="A145" s="67"/>
    </row>
    <row r="146" ht="12.75">
      <c r="A146" s="67"/>
    </row>
    <row r="147" ht="12.75">
      <c r="A147" s="67"/>
    </row>
    <row r="148" ht="12.75">
      <c r="A148" s="67"/>
    </row>
    <row r="149" ht="12.75">
      <c r="A149" s="67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A49" sqref="A49:A50"/>
    </sheetView>
  </sheetViews>
  <sheetFormatPr defaultColWidth="9.140625" defaultRowHeight="12.75"/>
  <cols>
    <col min="1" max="1" width="19.28125" style="0" customWidth="1"/>
    <col min="2" max="2" width="44.421875" style="10" customWidth="1"/>
    <col min="3" max="3" width="34.421875" style="10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81" t="s">
        <v>163</v>
      </c>
      <c r="B1" s="81"/>
      <c r="C1" s="11"/>
    </row>
    <row r="2" spans="1:3" ht="35.25" customHeight="1">
      <c r="A2" s="89" t="s">
        <v>164</v>
      </c>
      <c r="B2" s="89"/>
      <c r="C2" s="89"/>
    </row>
    <row r="3" spans="1:3" ht="23.25" customHeight="1">
      <c r="A3" s="90" t="s">
        <v>2</v>
      </c>
      <c r="B3" s="90"/>
      <c r="C3" s="12" t="s">
        <v>3</v>
      </c>
    </row>
    <row r="4" spans="1:3" ht="24" customHeight="1">
      <c r="A4" s="13" t="s">
        <v>113</v>
      </c>
      <c r="B4" s="14" t="s">
        <v>114</v>
      </c>
      <c r="C4" s="14" t="s">
        <v>7</v>
      </c>
    </row>
    <row r="5" spans="1:3" ht="19.5" customHeight="1">
      <c r="A5" s="15" t="s">
        <v>71</v>
      </c>
      <c r="B5" s="16" t="s">
        <v>71</v>
      </c>
      <c r="C5" s="17">
        <v>1</v>
      </c>
    </row>
    <row r="6" spans="1:3" ht="19.5" customHeight="1">
      <c r="A6" s="91" t="s">
        <v>64</v>
      </c>
      <c r="B6" s="101"/>
      <c r="C6" s="18">
        <f>SUM(C7:C66)</f>
        <v>19784.91</v>
      </c>
    </row>
    <row r="7" spans="1:3" ht="19.5" customHeight="1">
      <c r="A7" s="96" t="s">
        <v>165</v>
      </c>
      <c r="B7" s="19" t="s">
        <v>166</v>
      </c>
      <c r="C7" s="20">
        <v>107.66</v>
      </c>
    </row>
    <row r="8" spans="1:3" ht="19.5" customHeight="1">
      <c r="A8" s="102"/>
      <c r="B8" s="19" t="s">
        <v>167</v>
      </c>
      <c r="C8" s="20">
        <v>14.85</v>
      </c>
    </row>
    <row r="9" spans="1:3" ht="19.5" customHeight="1">
      <c r="A9" s="102"/>
      <c r="B9" s="19" t="s">
        <v>94</v>
      </c>
      <c r="C9" s="20">
        <v>11.48</v>
      </c>
    </row>
    <row r="10" spans="1:3" ht="19.5" customHeight="1">
      <c r="A10" s="103"/>
      <c r="B10" s="19" t="s">
        <v>168</v>
      </c>
      <c r="C10" s="20">
        <v>15.39</v>
      </c>
    </row>
    <row r="11" spans="1:3" ht="19.5" customHeight="1">
      <c r="A11" s="96" t="s">
        <v>169</v>
      </c>
      <c r="B11" s="21" t="s">
        <v>170</v>
      </c>
      <c r="C11" s="20">
        <v>22.5</v>
      </c>
    </row>
    <row r="12" spans="1:3" ht="19.5" customHeight="1">
      <c r="A12" s="97"/>
      <c r="B12" s="19" t="s">
        <v>171</v>
      </c>
      <c r="C12" s="20"/>
    </row>
    <row r="13" spans="1:3" ht="19.5" customHeight="1">
      <c r="A13" s="97"/>
      <c r="B13" s="19" t="s">
        <v>139</v>
      </c>
      <c r="C13" s="20">
        <v>0.99</v>
      </c>
    </row>
    <row r="14" spans="1:3" ht="19.5" customHeight="1">
      <c r="A14" s="97"/>
      <c r="B14" s="19" t="s">
        <v>172</v>
      </c>
      <c r="C14" s="20"/>
    </row>
    <row r="15" spans="1:3" ht="19.5" customHeight="1">
      <c r="A15" s="97"/>
      <c r="B15" s="19" t="s">
        <v>173</v>
      </c>
      <c r="C15" s="20"/>
    </row>
    <row r="16" spans="1:3" ht="19.5" customHeight="1">
      <c r="A16" s="97"/>
      <c r="B16" s="19" t="s">
        <v>174</v>
      </c>
      <c r="C16" s="20"/>
    </row>
    <row r="17" spans="1:3" ht="19.5" customHeight="1">
      <c r="A17" s="97"/>
      <c r="B17" s="19" t="s">
        <v>175</v>
      </c>
      <c r="C17" s="20"/>
    </row>
    <row r="18" spans="1:3" ht="19.5" customHeight="1">
      <c r="A18" s="97"/>
      <c r="B18" s="19" t="s">
        <v>143</v>
      </c>
      <c r="C18" s="20"/>
    </row>
    <row r="19" spans="1:3" ht="19.5" customHeight="1">
      <c r="A19" s="97"/>
      <c r="B19" s="19" t="s">
        <v>176</v>
      </c>
      <c r="C19" s="20"/>
    </row>
    <row r="20" spans="1:3" ht="19.5" customHeight="1">
      <c r="A20" s="98"/>
      <c r="B20" s="22" t="s">
        <v>177</v>
      </c>
      <c r="C20" s="20">
        <v>3.78</v>
      </c>
    </row>
    <row r="21" spans="1:3" ht="19.5" customHeight="1">
      <c r="A21" s="96" t="s">
        <v>178</v>
      </c>
      <c r="B21" s="23" t="s">
        <v>179</v>
      </c>
      <c r="C21" s="24"/>
    </row>
    <row r="22" spans="1:3" ht="19.5" customHeight="1">
      <c r="A22" s="102"/>
      <c r="B22" s="23" t="s">
        <v>180</v>
      </c>
      <c r="C22" s="24"/>
    </row>
    <row r="23" spans="1:3" ht="19.5" customHeight="1">
      <c r="A23" s="102"/>
      <c r="B23" s="23" t="s">
        <v>181</v>
      </c>
      <c r="C23" s="24"/>
    </row>
    <row r="24" spans="1:3" ht="19.5" customHeight="1">
      <c r="A24" s="102"/>
      <c r="B24" s="23" t="s">
        <v>182</v>
      </c>
      <c r="C24" s="24"/>
    </row>
    <row r="25" spans="1:3" ht="19.5" customHeight="1">
      <c r="A25" s="102"/>
      <c r="B25" s="23" t="s">
        <v>183</v>
      </c>
      <c r="C25" s="24"/>
    </row>
    <row r="26" spans="1:3" ht="19.5" customHeight="1">
      <c r="A26" s="102"/>
      <c r="B26" s="23" t="s">
        <v>184</v>
      </c>
      <c r="C26" s="24"/>
    </row>
    <row r="27" spans="1:3" ht="19.5" customHeight="1">
      <c r="A27" s="103"/>
      <c r="B27" s="23" t="s">
        <v>185</v>
      </c>
      <c r="C27" s="24"/>
    </row>
    <row r="28" spans="1:3" ht="19.5" customHeight="1">
      <c r="A28" s="96" t="s">
        <v>186</v>
      </c>
      <c r="B28" s="25" t="s">
        <v>179</v>
      </c>
      <c r="C28" s="26"/>
    </row>
    <row r="29" spans="1:3" ht="19.5" customHeight="1">
      <c r="A29" s="97"/>
      <c r="B29" s="25" t="s">
        <v>180</v>
      </c>
      <c r="C29" s="26"/>
    </row>
    <row r="30" spans="1:3" ht="19.5" customHeight="1">
      <c r="A30" s="97"/>
      <c r="B30" s="25" t="s">
        <v>181</v>
      </c>
      <c r="C30" s="26"/>
    </row>
    <row r="31" spans="1:3" ht="19.5" customHeight="1">
      <c r="A31" s="97"/>
      <c r="B31" s="25" t="s">
        <v>183</v>
      </c>
      <c r="C31" s="26">
        <v>3.6</v>
      </c>
    </row>
    <row r="32" spans="1:3" ht="19.5" customHeight="1">
      <c r="A32" s="97"/>
      <c r="B32" s="25" t="s">
        <v>184</v>
      </c>
      <c r="C32" s="26"/>
    </row>
    <row r="33" spans="1:3" ht="19.5" customHeight="1">
      <c r="A33" s="98"/>
      <c r="B33" s="25" t="s">
        <v>185</v>
      </c>
      <c r="C33" s="26"/>
    </row>
    <row r="34" spans="1:3" ht="19.5" customHeight="1">
      <c r="A34" s="96" t="s">
        <v>187</v>
      </c>
      <c r="B34" s="25" t="s">
        <v>115</v>
      </c>
      <c r="C34" s="26"/>
    </row>
    <row r="35" spans="1:3" ht="19.5" customHeight="1">
      <c r="A35" s="97"/>
      <c r="B35" s="25" t="s">
        <v>188</v>
      </c>
      <c r="C35" s="26"/>
    </row>
    <row r="36" spans="1:3" ht="19.5" customHeight="1">
      <c r="A36" s="98"/>
      <c r="B36" s="25" t="s">
        <v>189</v>
      </c>
      <c r="C36" s="26"/>
    </row>
    <row r="37" spans="1:3" ht="19.5" customHeight="1">
      <c r="A37" s="96" t="s">
        <v>190</v>
      </c>
      <c r="B37" s="25" t="s">
        <v>191</v>
      </c>
      <c r="C37" s="26"/>
    </row>
    <row r="38" spans="1:3" ht="19.5" customHeight="1">
      <c r="A38" s="98"/>
      <c r="B38" s="25" t="s">
        <v>192</v>
      </c>
      <c r="C38" s="26"/>
    </row>
    <row r="39" spans="1:3" ht="19.5" customHeight="1">
      <c r="A39" s="96" t="s">
        <v>193</v>
      </c>
      <c r="B39" s="23" t="s">
        <v>194</v>
      </c>
      <c r="C39" s="24"/>
    </row>
    <row r="40" spans="1:3" ht="19.5" customHeight="1">
      <c r="A40" s="97"/>
      <c r="B40" s="23" t="s">
        <v>195</v>
      </c>
      <c r="C40" s="24"/>
    </row>
    <row r="41" spans="1:3" ht="19.5" customHeight="1">
      <c r="A41" s="98"/>
      <c r="B41" s="23" t="s">
        <v>196</v>
      </c>
      <c r="C41" s="24"/>
    </row>
    <row r="42" spans="1:3" ht="19.5" customHeight="1">
      <c r="A42" s="93" t="s">
        <v>197</v>
      </c>
      <c r="B42" s="23" t="s">
        <v>198</v>
      </c>
      <c r="C42" s="24"/>
    </row>
    <row r="43" spans="1:3" ht="19.5" customHeight="1">
      <c r="A43" s="100"/>
      <c r="B43" s="23" t="s">
        <v>199</v>
      </c>
      <c r="C43" s="24"/>
    </row>
    <row r="44" spans="1:3" s="9" customFormat="1" ht="19.5" customHeight="1">
      <c r="A44" s="96" t="s">
        <v>200</v>
      </c>
      <c r="B44" s="23" t="s">
        <v>201</v>
      </c>
      <c r="C44" s="24"/>
    </row>
    <row r="45" spans="1:3" s="9" customFormat="1" ht="19.5" customHeight="1">
      <c r="A45" s="97"/>
      <c r="B45" s="23" t="s">
        <v>202</v>
      </c>
      <c r="C45" s="24"/>
    </row>
    <row r="46" spans="1:3" s="9" customFormat="1" ht="19.5" customHeight="1">
      <c r="A46" s="97"/>
      <c r="B46" s="23" t="s">
        <v>203</v>
      </c>
      <c r="C46" s="24"/>
    </row>
    <row r="47" spans="1:3" s="9" customFormat="1" ht="19.5" customHeight="1">
      <c r="A47" s="97"/>
      <c r="B47" s="23" t="s">
        <v>204</v>
      </c>
      <c r="C47" s="24">
        <v>26.18</v>
      </c>
    </row>
    <row r="48" spans="1:3" s="9" customFormat="1" ht="19.5" customHeight="1">
      <c r="A48" s="98"/>
      <c r="B48" s="23" t="s">
        <v>205</v>
      </c>
      <c r="C48" s="24"/>
    </row>
    <row r="49" spans="1:3" s="9" customFormat="1" ht="19.5" customHeight="1">
      <c r="A49" s="96" t="s">
        <v>206</v>
      </c>
      <c r="B49" s="23" t="s">
        <v>207</v>
      </c>
      <c r="C49" s="24">
        <v>19578.48</v>
      </c>
    </row>
    <row r="50" spans="1:3" s="9" customFormat="1" ht="19.5" customHeight="1">
      <c r="A50" s="98"/>
      <c r="B50" s="23" t="s">
        <v>208</v>
      </c>
      <c r="C50" s="24"/>
    </row>
    <row r="51" spans="1:3" s="9" customFormat="1" ht="19.5" customHeight="1">
      <c r="A51" s="96" t="s">
        <v>209</v>
      </c>
      <c r="B51" s="23" t="s">
        <v>210</v>
      </c>
      <c r="C51" s="24"/>
    </row>
    <row r="52" spans="1:3" s="9" customFormat="1" ht="19.5" customHeight="1">
      <c r="A52" s="102"/>
      <c r="B52" s="23" t="s">
        <v>211</v>
      </c>
      <c r="C52" s="24"/>
    </row>
    <row r="53" spans="1:3" s="9" customFormat="1" ht="19.5" customHeight="1">
      <c r="A53" s="102"/>
      <c r="B53" s="23" t="s">
        <v>212</v>
      </c>
      <c r="C53" s="24"/>
    </row>
    <row r="54" spans="1:3" s="9" customFormat="1" ht="19.5" customHeight="1">
      <c r="A54" s="103"/>
      <c r="B54" s="23" t="s">
        <v>213</v>
      </c>
      <c r="C54" s="24"/>
    </row>
    <row r="55" spans="1:3" s="9" customFormat="1" ht="19.5" customHeight="1">
      <c r="A55" s="93" t="s">
        <v>214</v>
      </c>
      <c r="B55" s="23" t="s">
        <v>215</v>
      </c>
      <c r="C55" s="24"/>
    </row>
    <row r="56" spans="1:3" s="9" customFormat="1" ht="19.5" customHeight="1">
      <c r="A56" s="100"/>
      <c r="B56" s="23" t="s">
        <v>216</v>
      </c>
      <c r="C56" s="24"/>
    </row>
    <row r="57" spans="1:3" s="9" customFormat="1" ht="19.5" customHeight="1">
      <c r="A57" s="93" t="s">
        <v>217</v>
      </c>
      <c r="B57" s="23" t="s">
        <v>218</v>
      </c>
      <c r="C57" s="24"/>
    </row>
    <row r="58" spans="1:3" s="9" customFormat="1" ht="19.5" customHeight="1">
      <c r="A58" s="99"/>
      <c r="B58" s="23" t="s">
        <v>219</v>
      </c>
      <c r="C58" s="24"/>
    </row>
    <row r="59" spans="1:3" s="9" customFormat="1" ht="19.5" customHeight="1">
      <c r="A59" s="99"/>
      <c r="B59" s="23" t="s">
        <v>220</v>
      </c>
      <c r="C59" s="24"/>
    </row>
    <row r="60" spans="1:3" s="9" customFormat="1" ht="19.5" customHeight="1">
      <c r="A60" s="100"/>
      <c r="B60" s="23" t="s">
        <v>221</v>
      </c>
      <c r="C60" s="24"/>
    </row>
    <row r="61" spans="1:3" s="9" customFormat="1" ht="19.5" customHeight="1">
      <c r="A61" s="93" t="s">
        <v>222</v>
      </c>
      <c r="B61" s="23" t="s">
        <v>223</v>
      </c>
      <c r="C61" s="24"/>
    </row>
    <row r="62" spans="1:3" s="9" customFormat="1" ht="19.5" customHeight="1">
      <c r="A62" s="104"/>
      <c r="B62" s="23" t="s">
        <v>224</v>
      </c>
      <c r="C62" s="24"/>
    </row>
    <row r="63" spans="1:3" s="9" customFormat="1" ht="19.5" customHeight="1">
      <c r="A63" s="93" t="s">
        <v>225</v>
      </c>
      <c r="B63" s="23" t="s">
        <v>226</v>
      </c>
      <c r="C63" s="24"/>
    </row>
    <row r="64" spans="1:3" s="9" customFormat="1" ht="19.5" customHeight="1">
      <c r="A64" s="105"/>
      <c r="B64" s="23" t="s">
        <v>227</v>
      </c>
      <c r="C64" s="24"/>
    </row>
    <row r="65" spans="1:3" s="9" customFormat="1" ht="19.5" customHeight="1">
      <c r="A65" s="105"/>
      <c r="B65" s="23" t="s">
        <v>228</v>
      </c>
      <c r="C65" s="24"/>
    </row>
    <row r="66" spans="1:3" s="9" customFormat="1" ht="19.5" customHeight="1">
      <c r="A66" s="104"/>
      <c r="B66" s="23" t="s">
        <v>225</v>
      </c>
      <c r="C66" s="24"/>
    </row>
    <row r="67" spans="1:3" ht="15">
      <c r="A67" s="27"/>
      <c r="B67" s="28"/>
      <c r="C67" s="28"/>
    </row>
    <row r="68" spans="1:3" ht="15">
      <c r="A68" s="27"/>
      <c r="B68" s="28"/>
      <c r="C68" s="28"/>
    </row>
    <row r="69" spans="1:3" ht="15">
      <c r="A69" s="27"/>
      <c r="B69" s="28"/>
      <c r="C69" s="28"/>
    </row>
    <row r="70" spans="1:3" ht="15">
      <c r="A70" s="27"/>
      <c r="B70" s="28"/>
      <c r="C70" s="28"/>
    </row>
    <row r="71" spans="1:3" ht="15">
      <c r="A71" s="27"/>
      <c r="B71" s="28"/>
      <c r="C71" s="28"/>
    </row>
    <row r="72" spans="1:3" ht="15">
      <c r="A72" s="27"/>
      <c r="B72" s="28"/>
      <c r="C72" s="28"/>
    </row>
    <row r="73" spans="1:3" ht="15">
      <c r="A73" s="27"/>
      <c r="B73" s="28"/>
      <c r="C73" s="28"/>
    </row>
    <row r="74" spans="1:3" ht="15">
      <c r="A74" s="27"/>
      <c r="B74" s="28"/>
      <c r="C74" s="28"/>
    </row>
    <row r="75" spans="1:3" ht="15">
      <c r="A75" s="27"/>
      <c r="B75" s="28"/>
      <c r="C75" s="28"/>
    </row>
    <row r="76" spans="1:3" ht="15">
      <c r="A76" s="27"/>
      <c r="B76" s="28"/>
      <c r="C76" s="28"/>
    </row>
    <row r="77" spans="1:3" ht="15">
      <c r="A77" s="27"/>
      <c r="B77" s="28"/>
      <c r="C77" s="28"/>
    </row>
    <row r="78" spans="1:3" ht="15">
      <c r="A78" s="27"/>
      <c r="B78" s="28"/>
      <c r="C78" s="28"/>
    </row>
    <row r="79" spans="1:3" ht="15">
      <c r="A79" s="27"/>
      <c r="B79" s="28"/>
      <c r="C79" s="28"/>
    </row>
    <row r="80" spans="1:3" ht="15">
      <c r="A80" s="27"/>
      <c r="B80" s="28"/>
      <c r="C80" s="28"/>
    </row>
    <row r="81" spans="1:3" ht="15">
      <c r="A81" s="27"/>
      <c r="B81" s="28"/>
      <c r="C81" s="28"/>
    </row>
    <row r="82" spans="1:3" ht="15">
      <c r="A82" s="27"/>
      <c r="B82" s="28"/>
      <c r="C82" s="28"/>
    </row>
    <row r="83" spans="1:3" ht="15">
      <c r="A83" s="27"/>
      <c r="B83" s="28"/>
      <c r="C83" s="28"/>
    </row>
    <row r="84" spans="1:3" ht="15">
      <c r="A84" s="27"/>
      <c r="B84" s="28"/>
      <c r="C84" s="28"/>
    </row>
    <row r="85" spans="1:3" ht="15">
      <c r="A85" s="27"/>
      <c r="B85" s="28"/>
      <c r="C85" s="28"/>
    </row>
    <row r="86" spans="1:3" ht="15">
      <c r="A86" s="27"/>
      <c r="B86" s="28"/>
      <c r="C86" s="28"/>
    </row>
    <row r="87" spans="1:3" ht="15">
      <c r="A87" s="27"/>
      <c r="B87" s="28"/>
      <c r="C87" s="28"/>
    </row>
    <row r="88" spans="1:3" ht="15">
      <c r="A88" s="27"/>
      <c r="B88" s="28"/>
      <c r="C88" s="28"/>
    </row>
    <row r="89" spans="1:3" ht="15">
      <c r="A89" s="27"/>
      <c r="B89" s="28"/>
      <c r="C89" s="28"/>
    </row>
    <row r="90" spans="1:3" ht="15">
      <c r="A90" s="27"/>
      <c r="B90" s="28"/>
      <c r="C90" s="28"/>
    </row>
    <row r="91" spans="1:3" ht="15">
      <c r="A91" s="27"/>
      <c r="B91" s="28"/>
      <c r="C91" s="28"/>
    </row>
    <row r="92" spans="1:3" ht="15">
      <c r="A92" s="27"/>
      <c r="B92" s="28"/>
      <c r="C92" s="28"/>
    </row>
    <row r="93" spans="1:3" ht="15">
      <c r="A93" s="27"/>
      <c r="B93" s="28"/>
      <c r="C93" s="28"/>
    </row>
    <row r="94" spans="1:3" ht="15">
      <c r="A94" s="27"/>
      <c r="B94" s="28"/>
      <c r="C94" s="28"/>
    </row>
    <row r="95" spans="1:3" ht="15">
      <c r="A95" s="27"/>
      <c r="B95" s="28"/>
      <c r="C95" s="28"/>
    </row>
    <row r="96" spans="1:3" ht="15">
      <c r="A96" s="27"/>
      <c r="B96" s="28"/>
      <c r="C96" s="28"/>
    </row>
    <row r="97" spans="1:3" ht="15">
      <c r="A97" s="27"/>
      <c r="B97" s="28"/>
      <c r="C97" s="28"/>
    </row>
    <row r="98" spans="1:3" ht="15">
      <c r="A98" s="27"/>
      <c r="B98" s="28"/>
      <c r="C98" s="28"/>
    </row>
    <row r="99" spans="1:3" ht="15">
      <c r="A99" s="27"/>
      <c r="B99" s="28"/>
      <c r="C99" s="28"/>
    </row>
    <row r="100" spans="1:3" ht="15">
      <c r="A100" s="27"/>
      <c r="B100" s="28"/>
      <c r="C100" s="28"/>
    </row>
    <row r="101" spans="1:3" ht="15">
      <c r="A101" s="27"/>
      <c r="B101" s="28"/>
      <c r="C101" s="28"/>
    </row>
    <row r="102" spans="1:3" ht="15">
      <c r="A102" s="27"/>
      <c r="B102" s="28"/>
      <c r="C102" s="28"/>
    </row>
    <row r="103" spans="1:3" ht="15">
      <c r="A103" s="27"/>
      <c r="B103" s="28"/>
      <c r="C103" s="28"/>
    </row>
    <row r="104" spans="1:3" ht="15">
      <c r="A104" s="27"/>
      <c r="B104" s="28"/>
      <c r="C104" s="28"/>
    </row>
    <row r="105" spans="1:3" ht="15">
      <c r="A105" s="27"/>
      <c r="B105" s="28"/>
      <c r="C105" s="28"/>
    </row>
    <row r="106" spans="1:3" ht="15">
      <c r="A106" s="27"/>
      <c r="B106" s="28"/>
      <c r="C106" s="28"/>
    </row>
    <row r="107" spans="1:3" ht="15">
      <c r="A107" s="27"/>
      <c r="B107" s="28"/>
      <c r="C107" s="28"/>
    </row>
    <row r="108" spans="1:3" ht="15">
      <c r="A108" s="27"/>
      <c r="B108" s="28"/>
      <c r="C108" s="28"/>
    </row>
    <row r="109" spans="1:3" ht="15">
      <c r="A109" s="27"/>
      <c r="B109" s="28"/>
      <c r="C109" s="28"/>
    </row>
    <row r="110" spans="1:3" ht="15">
      <c r="A110" s="27"/>
      <c r="B110" s="28"/>
      <c r="C110" s="28"/>
    </row>
    <row r="111" spans="1:3" ht="15">
      <c r="A111" s="27"/>
      <c r="B111" s="28"/>
      <c r="C111" s="28"/>
    </row>
    <row r="112" spans="1:3" ht="15">
      <c r="A112" s="27"/>
      <c r="B112" s="28"/>
      <c r="C112" s="28"/>
    </row>
    <row r="113" spans="1:3" ht="15">
      <c r="A113" s="27"/>
      <c r="B113" s="28"/>
      <c r="C113" s="28"/>
    </row>
    <row r="114" spans="1:3" ht="15">
      <c r="A114" s="27"/>
      <c r="B114" s="28"/>
      <c r="C114" s="28"/>
    </row>
    <row r="115" spans="1:3" ht="15">
      <c r="A115" s="27"/>
      <c r="B115" s="28"/>
      <c r="C115" s="28"/>
    </row>
    <row r="116" spans="1:3" ht="15">
      <c r="A116" s="27"/>
      <c r="B116" s="28"/>
      <c r="C116" s="28"/>
    </row>
    <row r="117" spans="1:3" ht="15">
      <c r="A117" s="27"/>
      <c r="B117" s="28"/>
      <c r="C117" s="28"/>
    </row>
    <row r="118" spans="1:3" ht="15">
      <c r="A118" s="27"/>
      <c r="B118" s="28"/>
      <c r="C118" s="28"/>
    </row>
    <row r="119" spans="1:3" ht="15">
      <c r="A119" s="27"/>
      <c r="B119" s="28"/>
      <c r="C119" s="28"/>
    </row>
    <row r="120" spans="1:3" ht="15">
      <c r="A120" s="27"/>
      <c r="B120" s="28"/>
      <c r="C120" s="28"/>
    </row>
    <row r="121" spans="1:3" ht="15">
      <c r="A121" s="27"/>
      <c r="B121" s="28"/>
      <c r="C121" s="28"/>
    </row>
    <row r="122" spans="1:3" ht="15">
      <c r="A122" s="27"/>
      <c r="B122" s="28"/>
      <c r="C122" s="28"/>
    </row>
    <row r="123" spans="1:3" ht="15">
      <c r="A123" s="27"/>
      <c r="B123" s="28"/>
      <c r="C123" s="28"/>
    </row>
    <row r="124" spans="1:3" ht="15">
      <c r="A124" s="27"/>
      <c r="B124" s="28"/>
      <c r="C124" s="28"/>
    </row>
    <row r="125" spans="1:3" ht="15">
      <c r="A125" s="27"/>
      <c r="B125" s="28"/>
      <c r="C125" s="28"/>
    </row>
    <row r="126" spans="1:3" ht="15">
      <c r="A126" s="27"/>
      <c r="B126" s="28"/>
      <c r="C126" s="28"/>
    </row>
    <row r="127" spans="1:3" ht="15">
      <c r="A127" s="27"/>
      <c r="B127" s="28"/>
      <c r="C127" s="28"/>
    </row>
    <row r="128" spans="1:3" ht="15">
      <c r="A128" s="27"/>
      <c r="B128" s="28"/>
      <c r="C128" s="28"/>
    </row>
    <row r="129" spans="1:3" ht="15">
      <c r="A129" s="27"/>
      <c r="B129" s="28"/>
      <c r="C129" s="28"/>
    </row>
    <row r="130" spans="1:3" ht="15">
      <c r="A130" s="27"/>
      <c r="B130" s="28"/>
      <c r="C130" s="28"/>
    </row>
    <row r="131" spans="1:3" ht="15">
      <c r="A131" s="27"/>
      <c r="B131" s="28"/>
      <c r="C131" s="28"/>
    </row>
    <row r="132" spans="1:3" ht="15">
      <c r="A132" s="27"/>
      <c r="B132" s="28"/>
      <c r="C132" s="28"/>
    </row>
    <row r="133" spans="1:3" ht="15">
      <c r="A133" s="27"/>
      <c r="B133" s="28"/>
      <c r="C133" s="28"/>
    </row>
    <row r="134" spans="1:3" ht="15">
      <c r="A134" s="27"/>
      <c r="B134" s="28"/>
      <c r="C134" s="28"/>
    </row>
    <row r="135" spans="1:3" ht="15">
      <c r="A135" s="27"/>
      <c r="B135" s="28"/>
      <c r="C135" s="28"/>
    </row>
    <row r="136" spans="1:3" ht="15">
      <c r="A136" s="27"/>
      <c r="B136" s="28"/>
      <c r="C136" s="28"/>
    </row>
    <row r="137" spans="1:3" ht="15">
      <c r="A137" s="27"/>
      <c r="B137" s="28"/>
      <c r="C137" s="28"/>
    </row>
    <row r="138" spans="1:3" ht="15">
      <c r="A138" s="27"/>
      <c r="B138" s="28"/>
      <c r="C138" s="28"/>
    </row>
    <row r="139" spans="1:3" ht="15">
      <c r="A139" s="27"/>
      <c r="B139" s="28"/>
      <c r="C139" s="28"/>
    </row>
    <row r="140" spans="1:3" ht="15">
      <c r="A140" s="27"/>
      <c r="B140" s="28"/>
      <c r="C140" s="28"/>
    </row>
    <row r="141" ht="15">
      <c r="A141" s="27"/>
    </row>
    <row r="142" ht="15">
      <c r="A142" s="27"/>
    </row>
    <row r="143" ht="15">
      <c r="A143" s="27"/>
    </row>
    <row r="144" ht="15">
      <c r="A144" s="27"/>
    </row>
    <row r="145" ht="15">
      <c r="A145" s="27"/>
    </row>
    <row r="146" ht="15">
      <c r="A146" s="27"/>
    </row>
    <row r="147" ht="15">
      <c r="A147" s="27"/>
    </row>
    <row r="148" ht="15">
      <c r="A148" s="27"/>
    </row>
    <row r="149" ht="15">
      <c r="A149" s="27"/>
    </row>
    <row r="150" ht="15">
      <c r="A150" s="27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</sheetData>
  <sheetProtection/>
  <mergeCells count="19">
    <mergeCell ref="A63:A66"/>
    <mergeCell ref="A44:A48"/>
    <mergeCell ref="A49:A50"/>
    <mergeCell ref="A51:A54"/>
    <mergeCell ref="A55:A56"/>
    <mergeCell ref="A57:A60"/>
    <mergeCell ref="A61:A62"/>
    <mergeCell ref="A21:A27"/>
    <mergeCell ref="A28:A33"/>
    <mergeCell ref="A34:A36"/>
    <mergeCell ref="A37:A38"/>
    <mergeCell ref="A39:A41"/>
    <mergeCell ref="A42:A43"/>
    <mergeCell ref="A1:B1"/>
    <mergeCell ref="A2:C2"/>
    <mergeCell ref="A3:B3"/>
    <mergeCell ref="A6:B6"/>
    <mergeCell ref="A7:A10"/>
    <mergeCell ref="A11:A20"/>
  </mergeCells>
  <printOptions/>
  <pageMargins left="0.75" right="0.75" top="0.49" bottom="0.63" header="0.22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31" customWidth="1"/>
    <col min="2" max="2" width="41.140625" style="31" customWidth="1"/>
    <col min="3" max="3" width="13.57421875" style="31" bestFit="1" customWidth="1"/>
    <col min="4" max="16384" width="9.140625" style="31" customWidth="1"/>
  </cols>
  <sheetData>
    <row r="1" spans="1:3" s="30" customFormat="1" ht="19.5" customHeight="1">
      <c r="A1" s="81" t="s">
        <v>229</v>
      </c>
      <c r="B1" s="81"/>
      <c r="C1" s="81"/>
    </row>
    <row r="2" spans="1:3" ht="31.5" customHeight="1">
      <c r="A2" s="82" t="s">
        <v>230</v>
      </c>
      <c r="B2" s="82"/>
      <c r="C2" s="82"/>
    </row>
    <row r="3" spans="1:3" s="30" customFormat="1" ht="21.75" customHeight="1">
      <c r="A3" s="83" t="s">
        <v>2</v>
      </c>
      <c r="B3" s="83"/>
      <c r="C3" s="47" t="s">
        <v>3</v>
      </c>
    </row>
    <row r="4" spans="1:3" s="30" customFormat="1" ht="37.5" customHeight="1">
      <c r="A4" s="35" t="s">
        <v>62</v>
      </c>
      <c r="B4" s="35" t="s">
        <v>63</v>
      </c>
      <c r="C4" s="48" t="s">
        <v>7</v>
      </c>
    </row>
    <row r="5" spans="1:3" s="30" customFormat="1" ht="28.5" customHeight="1">
      <c r="A5" s="35" t="s">
        <v>71</v>
      </c>
      <c r="B5" s="35" t="s">
        <v>71</v>
      </c>
      <c r="C5" s="36">
        <v>1</v>
      </c>
    </row>
    <row r="6" spans="1:3" s="30" customFormat="1" ht="28.5" customHeight="1">
      <c r="A6" s="49"/>
      <c r="B6" s="50"/>
      <c r="C6" s="51"/>
    </row>
    <row r="7" spans="1:3" s="30" customFormat="1" ht="28.5" customHeight="1">
      <c r="A7" s="52"/>
      <c r="B7" s="50"/>
      <c r="C7" s="51"/>
    </row>
    <row r="8" spans="1:3" s="30" customFormat="1" ht="28.5" customHeight="1">
      <c r="A8" s="52"/>
      <c r="B8" s="50"/>
      <c r="C8" s="51"/>
    </row>
    <row r="9" spans="1:3" s="30" customFormat="1" ht="28.5" customHeight="1">
      <c r="A9" s="53"/>
      <c r="B9" s="50"/>
      <c r="C9" s="51"/>
    </row>
    <row r="10" spans="1:3" s="30" customFormat="1" ht="28.5" customHeight="1">
      <c r="A10" s="106" t="s">
        <v>231</v>
      </c>
      <c r="B10" s="107"/>
      <c r="C10" s="54"/>
    </row>
    <row r="12" spans="1:3" ht="12.75">
      <c r="A12" s="108" t="s">
        <v>232</v>
      </c>
      <c r="B12" s="109"/>
      <c r="C12" s="109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8.7109375" style="31" customWidth="1"/>
    <col min="2" max="2" width="41.140625" style="31" customWidth="1"/>
    <col min="3" max="3" width="15.7109375" style="31" customWidth="1"/>
    <col min="4" max="16384" width="9.140625" style="31" customWidth="1"/>
  </cols>
  <sheetData>
    <row r="1" spans="1:3" s="30" customFormat="1" ht="19.5" customHeight="1">
      <c r="A1" s="81" t="s">
        <v>233</v>
      </c>
      <c r="B1" s="81"/>
      <c r="C1" s="81"/>
    </row>
    <row r="2" spans="1:3" ht="31.5" customHeight="1">
      <c r="A2" s="82" t="s">
        <v>234</v>
      </c>
      <c r="B2" s="82"/>
      <c r="C2" s="82"/>
    </row>
    <row r="3" spans="1:3" s="30" customFormat="1" ht="21.75" customHeight="1">
      <c r="A3" s="83" t="s">
        <v>2</v>
      </c>
      <c r="B3" s="83"/>
      <c r="C3" s="32" t="s">
        <v>3</v>
      </c>
    </row>
    <row r="4" spans="1:3" s="30" customFormat="1" ht="34.5" customHeight="1">
      <c r="A4" s="33" t="s">
        <v>113</v>
      </c>
      <c r="B4" s="33" t="s">
        <v>114</v>
      </c>
      <c r="C4" s="34" t="s">
        <v>7</v>
      </c>
    </row>
    <row r="5" spans="1:3" s="30" customFormat="1" ht="26.25" customHeight="1">
      <c r="A5" s="35" t="s">
        <v>71</v>
      </c>
      <c r="B5" s="35" t="s">
        <v>71</v>
      </c>
      <c r="C5" s="36">
        <v>1</v>
      </c>
    </row>
    <row r="6" spans="1:3" s="30" customFormat="1" ht="18.75" customHeight="1">
      <c r="A6" s="84" t="s">
        <v>64</v>
      </c>
      <c r="B6" s="85"/>
      <c r="C6" s="37"/>
    </row>
    <row r="7" spans="1:3" s="30" customFormat="1" ht="18" customHeight="1">
      <c r="A7" s="110" t="s">
        <v>115</v>
      </c>
      <c r="B7" s="38" t="s">
        <v>116</v>
      </c>
      <c r="C7" s="39"/>
    </row>
    <row r="8" spans="1:3" s="30" customFormat="1" ht="18" customHeight="1">
      <c r="A8" s="111"/>
      <c r="B8" s="38" t="s">
        <v>117</v>
      </c>
      <c r="C8" s="39"/>
    </row>
    <row r="9" spans="1:3" s="30" customFormat="1" ht="18" customHeight="1">
      <c r="A9" s="111"/>
      <c r="B9" s="38" t="s">
        <v>118</v>
      </c>
      <c r="C9" s="39"/>
    </row>
    <row r="10" spans="1:3" s="30" customFormat="1" ht="18" customHeight="1">
      <c r="A10" s="111"/>
      <c r="B10" s="38" t="s">
        <v>119</v>
      </c>
      <c r="C10" s="39"/>
    </row>
    <row r="11" spans="1:3" s="30" customFormat="1" ht="18" customHeight="1">
      <c r="A11" s="111"/>
      <c r="B11" s="38" t="s">
        <v>120</v>
      </c>
      <c r="C11" s="39"/>
    </row>
    <row r="12" spans="1:3" s="30" customFormat="1" ht="18" customHeight="1">
      <c r="A12" s="111"/>
      <c r="B12" s="38" t="s">
        <v>121</v>
      </c>
      <c r="C12" s="39"/>
    </row>
    <row r="13" spans="1:3" s="30" customFormat="1" ht="18" customHeight="1">
      <c r="A13" s="111"/>
      <c r="B13" s="38" t="s">
        <v>122</v>
      </c>
      <c r="C13" s="39"/>
    </row>
    <row r="14" spans="1:3" s="30" customFormat="1" ht="18" customHeight="1">
      <c r="A14" s="111"/>
      <c r="B14" s="38" t="s">
        <v>123</v>
      </c>
      <c r="C14" s="39"/>
    </row>
    <row r="15" spans="1:3" s="30" customFormat="1" ht="18" customHeight="1">
      <c r="A15" s="112"/>
      <c r="B15" s="38" t="s">
        <v>94</v>
      </c>
      <c r="C15" s="39"/>
    </row>
    <row r="16" spans="1:3" s="30" customFormat="1" ht="18" customHeight="1">
      <c r="A16" s="110" t="s">
        <v>124</v>
      </c>
      <c r="B16" s="38" t="s">
        <v>125</v>
      </c>
      <c r="C16" s="39"/>
    </row>
    <row r="17" spans="1:3" s="30" customFormat="1" ht="18" customHeight="1">
      <c r="A17" s="111"/>
      <c r="B17" s="38" t="s">
        <v>126</v>
      </c>
      <c r="C17" s="39"/>
    </row>
    <row r="18" spans="1:3" s="30" customFormat="1" ht="18" customHeight="1">
      <c r="A18" s="111"/>
      <c r="B18" s="38" t="s">
        <v>127</v>
      </c>
      <c r="C18" s="39"/>
    </row>
    <row r="19" spans="1:3" s="30" customFormat="1" ht="18" customHeight="1">
      <c r="A19" s="111"/>
      <c r="B19" s="38" t="s">
        <v>128</v>
      </c>
      <c r="C19" s="39"/>
    </row>
    <row r="20" spans="1:3" s="30" customFormat="1" ht="18" customHeight="1">
      <c r="A20" s="111"/>
      <c r="B20" s="38" t="s">
        <v>129</v>
      </c>
      <c r="C20" s="39"/>
    </row>
    <row r="21" spans="1:3" s="30" customFormat="1" ht="18" customHeight="1">
      <c r="A21" s="111"/>
      <c r="B21" s="38" t="s">
        <v>130</v>
      </c>
      <c r="C21" s="39"/>
    </row>
    <row r="22" spans="1:3" s="30" customFormat="1" ht="18" customHeight="1">
      <c r="A22" s="111"/>
      <c r="B22" s="38" t="s">
        <v>131</v>
      </c>
      <c r="C22" s="39"/>
    </row>
    <row r="23" spans="1:3" s="30" customFormat="1" ht="18" customHeight="1">
      <c r="A23" s="111"/>
      <c r="B23" s="38" t="s">
        <v>132</v>
      </c>
      <c r="C23" s="39"/>
    </row>
    <row r="24" spans="1:3" s="30" customFormat="1" ht="18" customHeight="1">
      <c r="A24" s="111"/>
      <c r="B24" s="38" t="s">
        <v>133</v>
      </c>
      <c r="C24" s="39"/>
    </row>
    <row r="25" spans="1:3" s="30" customFormat="1" ht="18" customHeight="1">
      <c r="A25" s="111"/>
      <c r="B25" s="38" t="s">
        <v>134</v>
      </c>
      <c r="C25" s="39"/>
    </row>
    <row r="26" spans="1:3" s="30" customFormat="1" ht="18" customHeight="1">
      <c r="A26" s="111"/>
      <c r="B26" s="38" t="s">
        <v>135</v>
      </c>
      <c r="C26" s="39"/>
    </row>
    <row r="27" spans="1:3" s="30" customFormat="1" ht="18" customHeight="1">
      <c r="A27" s="111"/>
      <c r="B27" s="38" t="s">
        <v>136</v>
      </c>
      <c r="C27" s="39"/>
    </row>
    <row r="28" spans="1:3" s="30" customFormat="1" ht="18" customHeight="1">
      <c r="A28" s="111"/>
      <c r="B28" s="38" t="s">
        <v>137</v>
      </c>
      <c r="C28" s="39"/>
    </row>
    <row r="29" spans="1:3" s="30" customFormat="1" ht="18" customHeight="1">
      <c r="A29" s="111"/>
      <c r="B29" s="38" t="s">
        <v>138</v>
      </c>
      <c r="C29" s="39"/>
    </row>
    <row r="30" spans="1:3" s="30" customFormat="1" ht="18" customHeight="1">
      <c r="A30" s="111"/>
      <c r="B30" s="38" t="s">
        <v>139</v>
      </c>
      <c r="C30" s="39"/>
    </row>
    <row r="31" spans="1:3" s="30" customFormat="1" ht="18" customHeight="1">
      <c r="A31" s="111"/>
      <c r="B31" s="38" t="s">
        <v>140</v>
      </c>
      <c r="C31" s="39"/>
    </row>
    <row r="32" spans="1:3" s="30" customFormat="1" ht="18" customHeight="1">
      <c r="A32" s="111"/>
      <c r="B32" s="40" t="s">
        <v>141</v>
      </c>
      <c r="C32" s="41"/>
    </row>
    <row r="33" spans="1:3" s="30" customFormat="1" ht="18" customHeight="1">
      <c r="A33" s="111"/>
      <c r="B33" s="40" t="s">
        <v>142</v>
      </c>
      <c r="C33" s="41"/>
    </row>
    <row r="34" spans="1:3" s="30" customFormat="1" ht="18" customHeight="1">
      <c r="A34" s="111"/>
      <c r="B34" s="40" t="s">
        <v>143</v>
      </c>
      <c r="C34" s="41"/>
    </row>
    <row r="35" spans="1:3" s="30" customFormat="1" ht="18" customHeight="1">
      <c r="A35" s="111"/>
      <c r="B35" s="40" t="s">
        <v>235</v>
      </c>
      <c r="C35" s="41"/>
    </row>
    <row r="36" spans="1:3" s="30" customFormat="1" ht="18" customHeight="1">
      <c r="A36" s="111"/>
      <c r="B36" s="40" t="s">
        <v>145</v>
      </c>
      <c r="C36" s="41"/>
    </row>
    <row r="37" spans="1:3" s="30" customFormat="1" ht="18" customHeight="1">
      <c r="A37" s="112"/>
      <c r="B37" s="40" t="s">
        <v>146</v>
      </c>
      <c r="C37" s="41"/>
    </row>
    <row r="38" spans="1:3" ht="18" customHeight="1">
      <c r="A38" s="113" t="s">
        <v>147</v>
      </c>
      <c r="B38" s="42" t="s">
        <v>148</v>
      </c>
      <c r="C38" s="43"/>
    </row>
    <row r="39" spans="1:3" ht="18" customHeight="1">
      <c r="A39" s="114"/>
      <c r="B39" s="44" t="s">
        <v>149</v>
      </c>
      <c r="C39" s="43"/>
    </row>
    <row r="40" spans="1:3" ht="18" customHeight="1">
      <c r="A40" s="115"/>
      <c r="B40" s="44" t="s">
        <v>150</v>
      </c>
      <c r="C40" s="43"/>
    </row>
    <row r="41" spans="1:3" ht="18" customHeight="1">
      <c r="A41" s="45" t="s">
        <v>151</v>
      </c>
      <c r="B41" s="44" t="s">
        <v>152</v>
      </c>
      <c r="C41" s="43"/>
    </row>
    <row r="42" spans="1:3" ht="18" customHeight="1">
      <c r="A42" s="113" t="s">
        <v>153</v>
      </c>
      <c r="B42" s="44" t="s">
        <v>154</v>
      </c>
      <c r="C42" s="43"/>
    </row>
    <row r="43" spans="1:3" ht="18" customHeight="1">
      <c r="A43" s="114"/>
      <c r="B43" s="44" t="s">
        <v>155</v>
      </c>
      <c r="C43" s="43"/>
    </row>
    <row r="44" spans="1:3" ht="18" customHeight="1">
      <c r="A44" s="114"/>
      <c r="B44" s="44" t="s">
        <v>156</v>
      </c>
      <c r="C44" s="43"/>
    </row>
    <row r="45" spans="1:3" ht="18" customHeight="1">
      <c r="A45" s="114"/>
      <c r="B45" s="44" t="s">
        <v>157</v>
      </c>
      <c r="C45" s="43"/>
    </row>
    <row r="46" spans="1:3" ht="18" customHeight="1">
      <c r="A46" s="114"/>
      <c r="B46" s="44" t="s">
        <v>158</v>
      </c>
      <c r="C46" s="43"/>
    </row>
    <row r="47" spans="1:3" ht="18" customHeight="1">
      <c r="A47" s="114"/>
      <c r="B47" s="44" t="s">
        <v>159</v>
      </c>
      <c r="C47" s="43"/>
    </row>
    <row r="48" spans="1:3" ht="18" customHeight="1">
      <c r="A48" s="114"/>
      <c r="B48" s="44" t="s">
        <v>160</v>
      </c>
      <c r="C48" s="43"/>
    </row>
    <row r="49" spans="1:3" ht="18" customHeight="1">
      <c r="A49" s="114"/>
      <c r="B49" s="44" t="s">
        <v>161</v>
      </c>
      <c r="C49" s="43"/>
    </row>
    <row r="50" spans="1:3" ht="18" customHeight="1">
      <c r="A50" s="115"/>
      <c r="B50" s="44" t="s">
        <v>162</v>
      </c>
      <c r="C50" s="43"/>
    </row>
    <row r="51" spans="1:3" ht="18" customHeight="1">
      <c r="A51" s="45" t="s">
        <v>98</v>
      </c>
      <c r="B51" s="46"/>
      <c r="C51" s="43"/>
    </row>
    <row r="53" spans="1:3" ht="12.75">
      <c r="A53" s="108" t="s">
        <v>236</v>
      </c>
      <c r="B53" s="109"/>
      <c r="C53" s="109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2022-05-25T01:29:01Z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