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 (2)" sheetId="12" r:id="rId12"/>
    <sheet name="12绩效表" sheetId="13" r:id="rId13"/>
    <sheet name="12绩效表 (3)" sheetId="14" r:id="rId14"/>
    <sheet name="绩效表（运行经费）" sheetId="15" r:id="rId15"/>
    <sheet name="绩效表（新闻采访经费） " sheetId="16" r:id="rId16"/>
    <sheet name="绩效表（文化活动经费）" sheetId="17" r:id="rId17"/>
    <sheet name="绩效表（文化站免费开放配套）" sheetId="18" r:id="rId18"/>
    <sheet name="绩效表（文化站免费开放专项） " sheetId="19" r:id="rId19"/>
    <sheet name="绩效表（无线台配套）" sheetId="20" r:id="rId20"/>
    <sheet name="绩效表（全域旅游规划）" sheetId="21" r:id="rId21"/>
    <sheet name="绩效表（电影放映匹配）" sheetId="22" r:id="rId22"/>
    <sheet name="绩效表（中林启动资金）" sheetId="23" r:id="rId23"/>
    <sheet name="12绩效表 (1)" sheetId="24" r:id="rId24"/>
    <sheet name="12绩效表 (4)" sheetId="25" r:id="rId25"/>
    <sheet name="12绩效表 (5)" sheetId="26" r:id="rId26"/>
    <sheet name="12绩效表 (6)" sheetId="27" r:id="rId27"/>
    <sheet name="12绩效表 (7)" sheetId="28" r:id="rId28"/>
    <sheet name="12绩效表（6)" sheetId="29" r:id="rId29"/>
    <sheet name="12绩效表 (8)" sheetId="30" r:id="rId30"/>
    <sheet name="12绩效表（8）" sheetId="31" r:id="rId31"/>
  </sheets>
  <definedNames/>
  <calcPr fullCalcOnLoad="1"/>
</workbook>
</file>

<file path=xl/sharedStrings.xml><?xml version="1.0" encoding="utf-8"?>
<sst xmlns="http://schemas.openxmlformats.org/spreadsheetml/2006/main" count="2355" uniqueCount="703">
  <si>
    <t>附表1</t>
  </si>
  <si>
    <t>部门收支总体情况表</t>
  </si>
  <si>
    <t>单位：东宁市文体广电和旅游局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</si>
  <si>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</si>
  <si>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</si>
  <si>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</si>
  <si>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</si>
  <si>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</si>
  <si>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</si>
  <si>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</si>
  <si>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</si>
  <si>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</si>
  <si>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</si>
  <si>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</si>
  <si>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</si>
  <si>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</si>
  <si>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</si>
  <si>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</si>
  <si>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</si>
  <si>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</si>
  <si>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</si>
  <si>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</si>
  <si>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</si>
  <si>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</si>
  <si>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</si>
  <si>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</si>
  <si>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</si>
  <si>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</si>
  <si>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</si>
  <si>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</si>
  <si>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</si>
  <si>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</si>
  <si>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</si>
  <si>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</si>
  <si>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</si>
  <si>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</si>
  <si>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</si>
  <si>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</si>
  <si>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</si>
  <si>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</si>
  <si>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</si>
  <si>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</si>
  <si>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</si>
  <si>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</si>
  <si>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</si>
  <si>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</si>
  <si>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</si>
  <si>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</si>
  <si>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</si>
  <si>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</si>
  <si>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</si>
  <si>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</si>
  <si>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</si>
  <si>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</si>
  <si>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</si>
  <si>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</si>
  <si>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</si>
  <si>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</si>
  <si>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</si>
  <si>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</si>
  <si>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</si>
  <si>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</si>
  <si>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</si>
  <si>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</si>
  <si>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</si>
  <si>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</si>
  <si>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</si>
  <si>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</si>
  <si>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</si>
  <si>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</si>
  <si>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</si>
  <si>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</si>
  <si>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文化旅游体育与传媒支出</t>
  </si>
  <si>
    <t>行政运行</t>
  </si>
  <si>
    <t>一般行政管理事务</t>
  </si>
  <si>
    <t>图书馆</t>
  </si>
  <si>
    <t>文化活动</t>
  </si>
  <si>
    <t>群众文化</t>
  </si>
  <si>
    <t>文化和旅游市场管理</t>
  </si>
  <si>
    <t>其他文化和旅游</t>
  </si>
  <si>
    <t>群众体育</t>
  </si>
  <si>
    <t>其他文化旅游体育与传媒支出</t>
  </si>
  <si>
    <t>传输发射</t>
  </si>
  <si>
    <t>其他广播电视支出</t>
  </si>
  <si>
    <t>文物</t>
  </si>
  <si>
    <t>博物馆</t>
  </si>
  <si>
    <t>社会保障和就业支出</t>
  </si>
  <si>
    <t>行政事业单位离退休</t>
  </si>
  <si>
    <t>事业单位离退休</t>
  </si>
  <si>
    <t>机关事业单位基本养老保险缴费支出</t>
  </si>
  <si>
    <t>住房保障</t>
  </si>
  <si>
    <t xml:space="preserve">   住房公积金</t>
  </si>
  <si>
    <t>其他支出</t>
  </si>
  <si>
    <t>用于体育事业的彩票公益金支出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</si>
  <si>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</si>
  <si>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</si>
  <si>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</si>
  <si>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</si>
  <si>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</si>
  <si>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</si>
  <si>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</si>
  <si>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</si>
  <si>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</si>
  <si>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</si>
  <si>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</si>
  <si>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</si>
  <si>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</si>
  <si>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</si>
  <si>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</si>
  <si>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</si>
  <si>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</si>
  <si>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</si>
  <si>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</si>
  <si>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</si>
  <si>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</si>
  <si>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</si>
  <si>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</si>
  <si>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</si>
  <si>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</si>
  <si>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</si>
  <si>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</si>
  <si>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</si>
  <si>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</si>
  <si>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</si>
  <si>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</si>
  <si>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</si>
  <si>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</si>
  <si>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</si>
  <si>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</si>
  <si>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</si>
  <si>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</si>
  <si>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</si>
  <si>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</si>
  <si>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</si>
  <si>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</si>
  <si>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</si>
  <si>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</si>
  <si>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</si>
  <si>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</si>
  <si>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</si>
  <si>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</si>
  <si>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</si>
  <si>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</si>
  <si>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</si>
  <si>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</si>
  <si>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</si>
  <si>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</si>
  <si>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</si>
  <si>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</si>
  <si>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</si>
  <si>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</si>
  <si>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</si>
  <si>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</si>
  <si>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</si>
  <si>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</si>
  <si>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</si>
  <si>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</si>
  <si>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</si>
  <si>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</si>
  <si>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</si>
  <si>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</si>
  <si>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</si>
  <si>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</si>
  <si>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</si>
  <si>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</si>
  <si>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</si>
  <si>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</si>
  <si>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</si>
  <si>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</si>
  <si>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</si>
  <si>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</si>
  <si>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</si>
  <si>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</si>
  <si>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</si>
  <si>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</si>
  <si>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</si>
  <si>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</si>
  <si>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</si>
  <si>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</si>
  <si>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</si>
  <si>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</si>
  <si>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</si>
  <si>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</si>
  <si>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</si>
  <si>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</si>
  <si>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</si>
  <si>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</si>
  <si>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</si>
  <si>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</si>
  <si>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</si>
  <si>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</si>
  <si>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</si>
  <si>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</si>
  <si>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</si>
  <si>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</si>
  <si>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</si>
  <si>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</si>
  <si>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</si>
  <si>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</si>
  <si>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</si>
  <si>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</si>
  <si>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</si>
  <si>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</si>
  <si>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</si>
  <si>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</si>
  <si>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</si>
  <si>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</si>
  <si>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</si>
  <si>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</si>
  <si>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</si>
  <si>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</si>
  <si>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</si>
  <si>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</si>
  <si>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</si>
  <si>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</si>
  <si>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</si>
  <si>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</si>
  <si>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</si>
  <si>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</si>
  <si>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</si>
  <si>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</si>
  <si>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</si>
  <si>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</si>
  <si>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</si>
  <si>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</si>
  <si>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</si>
  <si>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</si>
  <si>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</si>
  <si>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</si>
  <si>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附表9</t>
  </si>
  <si>
    <t>政府性基金预算支出情况表（部门经济科目）</t>
  </si>
  <si>
    <t>其他交通费用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</si>
  <si>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</si>
  <si>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</si>
  <si>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</si>
  <si>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</si>
  <si>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</si>
  <si>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</si>
  <si>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</si>
  <si>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</si>
  <si>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与上年比较，无增减变化。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</si>
  <si>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</si>
  <si>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</si>
  <si>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</si>
  <si>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</si>
  <si>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</si>
  <si>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</si>
  <si>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2021  </t>
    </r>
    <r>
      <rPr>
        <sz val="18"/>
        <rFont val="宋体"/>
        <family val="0"/>
      </rPr>
      <t>年度）</t>
    </r>
  </si>
  <si>
    <t>项目名称</t>
  </si>
  <si>
    <t>执法检查及文物巡查经费</t>
  </si>
  <si>
    <t>项目属性</t>
  </si>
  <si>
    <t xml:space="preserve">新增项目 □     延续项目 □ </t>
  </si>
  <si>
    <t>主管部门及编码</t>
  </si>
  <si>
    <t>东宁市文体广电和旅游局</t>
  </si>
  <si>
    <t>项目实施单位</t>
  </si>
  <si>
    <t>东宁市文化市场综合行政执法大队</t>
  </si>
  <si>
    <t>项目资金申请    （万元）</t>
  </si>
  <si>
    <t xml:space="preserve">资金总额：9            </t>
  </si>
  <si>
    <t>财政拨款：9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</si>
  <si>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</si>
  <si>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</si>
  <si>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</si>
  <si>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</si>
  <si>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</si>
  <si>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</si>
  <si>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</si>
  <si>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</si>
  <si>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</si>
  <si>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执法检查及文物巡查</t>
  </si>
  <si>
    <t>全市范围内</t>
  </si>
  <si>
    <t>质量指标</t>
  </si>
  <si>
    <t>完成</t>
  </si>
  <si>
    <t>时效指标</t>
  </si>
  <si>
    <t>全年</t>
  </si>
  <si>
    <t>成本指标</t>
  </si>
  <si>
    <t>执法检查及文物巡查费用</t>
  </si>
  <si>
    <t>执法车辆用油及维修费</t>
  </si>
  <si>
    <t>效益指标
(30分)</t>
  </si>
  <si>
    <t>经济效益      
指标</t>
  </si>
  <si>
    <t>繁荣文化、体育、广电、旅游市场</t>
  </si>
  <si>
    <t>社会效益         
指标</t>
  </si>
  <si>
    <t>使经营单位依法依规开展经营活动</t>
  </si>
  <si>
    <t>环境效益      
指标</t>
  </si>
  <si>
    <t>达标</t>
  </si>
  <si>
    <t>可持续影响      
指标</t>
  </si>
  <si>
    <t>持续</t>
  </si>
  <si>
    <t>满意度指标
(10分)</t>
  </si>
  <si>
    <t>服务对象满意度
指标</t>
  </si>
  <si>
    <t>满意</t>
  </si>
  <si>
    <t>附件1：</t>
  </si>
  <si>
    <r>
      <t>（</t>
    </r>
    <r>
      <rPr>
        <sz val="18"/>
        <rFont val="Times New Roman"/>
        <family val="1"/>
      </rPr>
      <t xml:space="preserve">     2021   </t>
    </r>
    <r>
      <rPr>
        <sz val="18"/>
        <rFont val="宋体"/>
        <family val="0"/>
      </rPr>
      <t>年度）</t>
    </r>
  </si>
  <si>
    <r>
      <t>（</t>
    </r>
    <r>
      <rPr>
        <sz val="18"/>
        <rFont val="Times New Roman"/>
        <family val="1"/>
      </rPr>
      <t xml:space="preserve">    2021</t>
    </r>
    <r>
      <rPr>
        <sz val="18"/>
        <rFont val="宋体"/>
        <family val="0"/>
      </rPr>
      <t>年度）</t>
    </r>
  </si>
  <si>
    <r>
      <t>（</t>
    </r>
    <r>
      <rPr>
        <sz val="18"/>
        <rFont val="Times New Roman"/>
        <family val="1"/>
      </rPr>
      <t xml:space="preserve">     2021    </t>
    </r>
    <r>
      <rPr>
        <sz val="18"/>
        <rFont val="宋体"/>
        <family val="0"/>
      </rPr>
      <t>年度）</t>
    </r>
  </si>
  <si>
    <r>
      <t>（</t>
    </r>
    <r>
      <rPr>
        <sz val="18"/>
        <rFont val="Times New Roman"/>
        <family val="1"/>
      </rPr>
      <t xml:space="preserve">     2021  </t>
    </r>
    <r>
      <rPr>
        <sz val="18"/>
        <rFont val="宋体"/>
        <family val="0"/>
      </rPr>
      <t>年度）</t>
    </r>
  </si>
  <si>
    <r>
      <t>（</t>
    </r>
    <r>
      <rPr>
        <sz val="18"/>
        <rFont val="Times New Roman"/>
        <family val="1"/>
      </rPr>
      <t xml:space="preserve">     2019    </t>
    </r>
    <r>
      <rPr>
        <sz val="18"/>
        <rFont val="宋体"/>
        <family val="0"/>
      </rPr>
      <t>年度）</t>
    </r>
  </si>
  <si>
    <t>速滑配套器材购置</t>
  </si>
  <si>
    <r>
      <t>新增项目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延续项目√</t>
    </r>
    <r>
      <rPr>
        <sz val="12"/>
        <rFont val="Times New Roman"/>
        <family val="1"/>
      </rPr>
      <t xml:space="preserve"> </t>
    </r>
  </si>
  <si>
    <t>冰场维护、维修</t>
  </si>
  <si>
    <r>
      <t>新增项目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延续项目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 xml:space="preserve"> </t>
    </r>
  </si>
  <si>
    <t>全民健身月系列活动</t>
  </si>
  <si>
    <t>黑龙江省全民上冰雪活动</t>
  </si>
  <si>
    <t>参加牡丹江市少年篮球比赛</t>
  </si>
  <si>
    <t>参加牡丹江市青少年速滑比赛</t>
  </si>
  <si>
    <t>参加牡丹江市少年乒乓球比赛</t>
  </si>
  <si>
    <t>举办东宁市少年足球比赛</t>
  </si>
  <si>
    <t>举办东宁市少年篮球比赛</t>
  </si>
  <si>
    <t>举办东宁市”六.一“运动会”</t>
  </si>
  <si>
    <t>加强协会培育、助推体育产业发展</t>
  </si>
  <si>
    <t>裁判员、社会体育指导员培训</t>
  </si>
  <si>
    <r>
      <t>新增项目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√  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延续项目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</t>
    </r>
  </si>
  <si>
    <t>体育馆维护费用</t>
  </si>
  <si>
    <r>
      <t>新增项目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∨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延续项目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</t>
    </r>
  </si>
  <si>
    <t>运动员宿舍维修</t>
  </si>
  <si>
    <t>东宁市文体广电和旅游局608001</t>
  </si>
  <si>
    <t>东宁市体育运动中心</t>
  </si>
  <si>
    <r>
      <t>资金总额：</t>
    </r>
    <r>
      <rPr>
        <sz val="12"/>
        <rFont val="Times New Roman"/>
        <family val="1"/>
      </rPr>
      <t xml:space="preserve">   2</t>
    </r>
  </si>
  <si>
    <r>
      <t>资金总额：</t>
    </r>
    <r>
      <rPr>
        <sz val="12"/>
        <rFont val="Times New Roman"/>
        <family val="1"/>
      </rPr>
      <t xml:space="preserve">   5</t>
    </r>
  </si>
  <si>
    <r>
      <t>资金总额：</t>
    </r>
    <r>
      <rPr>
        <sz val="12"/>
        <rFont val="Times New Roman"/>
        <family val="1"/>
      </rPr>
      <t xml:space="preserve">   3</t>
    </r>
  </si>
  <si>
    <r>
      <t>资金总额：</t>
    </r>
    <r>
      <rPr>
        <sz val="12"/>
        <rFont val="Times New Roman"/>
        <family val="1"/>
      </rPr>
      <t xml:space="preserve">   1.5</t>
    </r>
  </si>
  <si>
    <t xml:space="preserve">资金总额：        1     </t>
  </si>
  <si>
    <r>
      <t>资金总额：</t>
    </r>
    <r>
      <rPr>
        <sz val="12"/>
        <rFont val="Times New Roman"/>
        <family val="1"/>
      </rPr>
      <t xml:space="preserve">            50</t>
    </r>
  </si>
  <si>
    <r>
      <t>资金总额：</t>
    </r>
    <r>
      <rPr>
        <sz val="12"/>
        <rFont val="Times New Roman"/>
        <family val="1"/>
      </rPr>
      <t xml:space="preserve">            15</t>
    </r>
  </si>
  <si>
    <t xml:space="preserve">    财政拨款：2</t>
  </si>
  <si>
    <t xml:space="preserve">    财政拨款：5</t>
  </si>
  <si>
    <t xml:space="preserve">    财政拨款：3</t>
  </si>
  <si>
    <t xml:space="preserve">    财政拨款：1.5</t>
  </si>
  <si>
    <t xml:space="preserve">    财政拨款：1</t>
  </si>
  <si>
    <t xml:space="preserve">    财政拨款：50</t>
  </si>
  <si>
    <t xml:space="preserve">    财政拨款：15</t>
  </si>
  <si>
    <t xml:space="preserve">    其他：</t>
  </si>
  <si>
    <t>购置用于开展速滑训练的脱位刀、弓子、磨石、磨刀架、刀套、专用螺丝等配件和材料</t>
  </si>
  <si>
    <t>维修、维护冰场器材，确保12月初浇完冰场，以保证我市速滑训练和健身群众开展速滑健身。</t>
  </si>
  <si>
    <t>响应国家号召，在8月份，组织各群体协会开展全民健身月系列活动</t>
  </si>
  <si>
    <t>响应习总书记“三亿人上冰雪”号召，组织健身群众开展雪地足球、徒步、亲子运动会等系列活动</t>
  </si>
  <si>
    <t>参加牡丹江市体育局举办的少年篮球比赛，参赛单位为牡丹江市区和六个外市县</t>
  </si>
  <si>
    <t>参加牡丹江市体育局举办的“牡丹江市少年速滑比赛”</t>
  </si>
  <si>
    <t>参加牡丹江市体育局举办的“牡丹江市少年乒乓球比赛”</t>
  </si>
  <si>
    <t>按照国家体育总局足球进校园精神，通过比赛促进我市足球运动的发展，</t>
  </si>
  <si>
    <t>通过比赛促进我市篮球运动的发展，提升我市篮球运动后备人才储备</t>
  </si>
  <si>
    <t>配合东宁市教育局举办“六.一”中小学生运动会，购置比赛器械等支出</t>
  </si>
  <si>
    <t>为协会注入活动资金，以加强体育协会管理，提升协会技术水平和发展，推进我市体育产业发展</t>
  </si>
  <si>
    <t>通过加强我市裁判员、社会体育指导员技能培训，提升我市全民健身运动水平，推动我市全民健身事业发展</t>
  </si>
  <si>
    <t>体育馆室内地板维护、更换塑窗、粉刷墙面</t>
  </si>
  <si>
    <t>宿舍近年来多次发生暖气和自来水管道漏水，为减少此类事件的发生，计划在2021年对运动员宿舍进行暖气和自来水维修改造。</t>
  </si>
  <si>
    <t>产出指标
（60分）</t>
  </si>
  <si>
    <t>购置速滑辅助器材数量（个）</t>
  </si>
  <si>
    <t>100个</t>
  </si>
  <si>
    <t>参加速滑训练人数（人）</t>
  </si>
  <si>
    <t>200人</t>
  </si>
  <si>
    <t>参加人数（人）</t>
  </si>
  <si>
    <t>2万人</t>
  </si>
  <si>
    <t>5000</t>
  </si>
  <si>
    <t>40</t>
  </si>
  <si>
    <t>20</t>
  </si>
  <si>
    <t>300</t>
  </si>
  <si>
    <t>200</t>
  </si>
  <si>
    <t>20000</t>
  </si>
  <si>
    <t>协会健身人数（人）</t>
  </si>
  <si>
    <t>＞1000人</t>
  </si>
  <si>
    <t>培训人数（人）</t>
  </si>
  <si>
    <t>维修、改造数量（栋、套、间、处、个）</t>
  </si>
  <si>
    <t>1个</t>
  </si>
  <si>
    <t>参加速滑健身人数（人）</t>
  </si>
  <si>
    <t>1000人</t>
  </si>
  <si>
    <t>比赛次数（次）</t>
  </si>
  <si>
    <t>超过10次</t>
  </si>
  <si>
    <t>≥5</t>
  </si>
  <si>
    <t>1</t>
  </si>
  <si>
    <t>协会数量（次）</t>
  </si>
  <si>
    <t>＞10个</t>
  </si>
  <si>
    <t>培训班次（班次）</t>
  </si>
  <si>
    <t>维修设备（台、件、套、个）</t>
  </si>
  <si>
    <t>2次</t>
  </si>
  <si>
    <t>参加协会和社会团体组织（个）</t>
  </si>
  <si>
    <t>超过10个</t>
  </si>
  <si>
    <t>参加地市县（个）</t>
  </si>
  <si>
    <t>7</t>
  </si>
  <si>
    <t>6</t>
  </si>
  <si>
    <t>参加学校数量（个）</t>
  </si>
  <si>
    <t>14</t>
  </si>
  <si>
    <t>10</t>
  </si>
  <si>
    <t>30</t>
  </si>
  <si>
    <t>培训天数（天）</t>
  </si>
  <si>
    <t>维修、改造面积（平方米）</t>
  </si>
  <si>
    <t>参加上级速滑比赛次数（次）</t>
  </si>
  <si>
    <t>比赛服装套数（套）</t>
  </si>
  <si>
    <t>50套</t>
  </si>
  <si>
    <t>速滑专项服套数（套）</t>
  </si>
  <si>
    <t>购买运动器材数量（个）</t>
  </si>
  <si>
    <t>≥50</t>
  </si>
  <si>
    <t>开设课程数量（门）</t>
  </si>
  <si>
    <t>维护维修、修缮验收合格率（%）</t>
  </si>
  <si>
    <t>速度滑冰冰刀数量（副）</t>
  </si>
  <si>
    <t>实施教学模式创新或精品课程数量（门）</t>
  </si>
  <si>
    <t>相关设施应修尽修率（%）</t>
  </si>
  <si>
    <t>政府采购率（%）</t>
  </si>
  <si>
    <t>100%</t>
  </si>
  <si>
    <t>参与活动协会和社会团体比例</t>
  </si>
  <si>
    <t>超过50%</t>
  </si>
  <si>
    <t>活动发生事故数（起）</t>
  </si>
  <si>
    <t>≤1</t>
  </si>
  <si>
    <t>获奖数（块）</t>
  </si>
  <si>
    <t>团体总分前三名2个</t>
  </si>
  <si>
    <t>≥20</t>
  </si>
  <si>
    <t>≥10</t>
  </si>
  <si>
    <t>帮扶协会比例</t>
  </si>
  <si>
    <t>＞50%</t>
  </si>
  <si>
    <t>培训人员合格率（%）</t>
  </si>
  <si>
    <t>≥90%</t>
  </si>
  <si>
    <t>工程量完成率（%）=实际完成工程量占计划完成工程量的比率</t>
  </si>
  <si>
    <t>验收合格率（%）</t>
  </si>
  <si>
    <t>金牌数（块）</t>
  </si>
  <si>
    <t>团体总分第一名超过1个</t>
  </si>
  <si>
    <t>≥2</t>
  </si>
  <si>
    <t>训练比赛任务完成率（%）</t>
  </si>
  <si>
    <t>各群体协会组织培训参与度（%）</t>
  </si>
  <si>
    <t>≥50%</t>
  </si>
  <si>
    <t>配套设施完成率（%）=实际完成配套设施量占计划完成配套设施量的比率</t>
  </si>
  <si>
    <t>新设备物资故障率（%）</t>
  </si>
  <si>
    <t>0</t>
  </si>
  <si>
    <t>重点队组器材保证率（%）</t>
  </si>
  <si>
    <t>培训出勤率（%）</t>
  </si>
  <si>
    <t>新设备物资使用率（%）</t>
  </si>
  <si>
    <t>全国比赛任务完成率（%）</t>
  </si>
  <si>
    <t>培训覆盖率（%）</t>
  </si>
  <si>
    <t>维修改造施工期（某月某日-某月某日）</t>
  </si>
  <si>
    <t>2021年8月1日-9月1日</t>
  </si>
  <si>
    <t>全市比赛任务完成率（%）</t>
  </si>
  <si>
    <t>培训计划按期完成（某月某日前）</t>
  </si>
  <si>
    <t>2021年12月底%</t>
  </si>
  <si>
    <t>日常维修响应时间（小时）</t>
  </si>
  <si>
    <t>每个班次平均成本（元）</t>
  </si>
  <si>
    <t>维修及时率（%）</t>
  </si>
  <si>
    <t>一日三餐每人每天标准（元）</t>
  </si>
  <si>
    <t>采购节支率（%）</t>
  </si>
  <si>
    <t>交货及时率（%）</t>
  </si>
  <si>
    <t>比赛任务完成时间（某月某日前）</t>
  </si>
  <si>
    <t>2021年7、8、9月</t>
  </si>
  <si>
    <t>2021年12月底</t>
  </si>
  <si>
    <t>2021年9月</t>
  </si>
  <si>
    <t>2021年1月底</t>
  </si>
  <si>
    <t>2021年9月底</t>
  </si>
  <si>
    <t>2021年6月上旬</t>
  </si>
  <si>
    <t>帮扶协会完成时间（某月某日前）</t>
  </si>
  <si>
    <t>2021年8月</t>
  </si>
  <si>
    <t>宿舍寝室费（元）</t>
  </si>
  <si>
    <t>总成本控制在预算内（万元）</t>
  </si>
  <si>
    <t>2021年1月中下旬</t>
  </si>
  <si>
    <t>训练任务完成时间（某月某日前）</t>
  </si>
  <si>
    <t>2021年全年</t>
  </si>
  <si>
    <t>效益指标
（30分）</t>
  </si>
  <si>
    <t>经济效益
指标</t>
  </si>
  <si>
    <t>基础设施完好率（%）=设备完好数量市场价值总额占设备总数量市场价值总额的比率</t>
  </si>
  <si>
    <t>2021年2月上旬</t>
  </si>
  <si>
    <t>5</t>
  </si>
  <si>
    <t>3</t>
  </si>
  <si>
    <t>社会效益
指标</t>
  </si>
  <si>
    <t>人员培训后素质提升</t>
  </si>
  <si>
    <t>显著提升</t>
  </si>
  <si>
    <t>提供良好履职基础，服务社会发展能力</t>
  </si>
  <si>
    <t>效果显著</t>
  </si>
  <si>
    <t>20%</t>
  </si>
  <si>
    <t>培训学员社会影响力</t>
  </si>
  <si>
    <t>有所提升</t>
  </si>
  <si>
    <t>消除安全隐患（处）</t>
  </si>
  <si>
    <t>经济效益        指标</t>
  </si>
  <si>
    <t>安全事故降低率（%）</t>
  </si>
  <si>
    <t>社会效益         指标</t>
  </si>
  <si>
    <t>提升运动员训练积极性</t>
  </si>
  <si>
    <t>显著提高</t>
  </si>
  <si>
    <t>网上点击率（万次）</t>
  </si>
  <si>
    <t>环境效益
指标</t>
  </si>
  <si>
    <t>提升东宁市知名度</t>
  </si>
  <si>
    <t>可持续影响
指标</t>
  </si>
  <si>
    <t>维修改造后使用年限（年）</t>
  </si>
  <si>
    <t>人民身体素质提高</t>
  </si>
  <si>
    <t>有所提高</t>
  </si>
  <si>
    <t>提高不明显</t>
  </si>
  <si>
    <t>满意度指标
（10分）</t>
  </si>
  <si>
    <t>服务对象满意度指标</t>
  </si>
  <si>
    <t>学员满意度（%）</t>
  </si>
  <si>
    <t>职工对维修改造工作满意度（%）</t>
  </si>
  <si>
    <t>环境效益         指标</t>
  </si>
  <si>
    <t>注：二级指标包括数量、质量、时效、成本指标和经济效益、社会效益、环境效益、可持续影响以及服务对象满意度指标，共9大类指标，请根据项目具体情况填写，每类二级指标最多填报5个三级指标。</t>
  </si>
  <si>
    <t>可持续影响      指标</t>
  </si>
  <si>
    <t>采购设备对运动员训练的影响程度</t>
  </si>
  <si>
    <t>比赛制度健全性</t>
  </si>
  <si>
    <t>健全</t>
  </si>
  <si>
    <t>一般</t>
  </si>
  <si>
    <t>活动档案管理完善性</t>
  </si>
  <si>
    <t>完善</t>
  </si>
  <si>
    <t>新器材对竞技水平持续提高程度</t>
  </si>
  <si>
    <t>训练对后备梯队建设有积极影响</t>
  </si>
  <si>
    <t>有效</t>
  </si>
  <si>
    <t>对我市全民健身事业发展有积极影响</t>
  </si>
  <si>
    <t>运动员满意率（%）</t>
  </si>
  <si>
    <t>健身群众满意率（%）</t>
  </si>
  <si>
    <t>健身协会满意率（%）</t>
  </si>
  <si>
    <t>征集文物</t>
  </si>
  <si>
    <t>文广新旅局2070205</t>
  </si>
  <si>
    <t>东宁市要塞博物馆</t>
  </si>
  <si>
    <t>资金总额：            6</t>
  </si>
  <si>
    <t>财政拨款：6</t>
  </si>
  <si>
    <t>其他：0</t>
  </si>
  <si>
    <t>增加展品，强化要塞博物馆教育功能，更好发挥爱国主义教育基地作用。</t>
  </si>
  <si>
    <t>增加文物</t>
  </si>
  <si>
    <t>二级文物</t>
  </si>
  <si>
    <t>三级文物</t>
  </si>
  <si>
    <t>一般文物</t>
  </si>
  <si>
    <t>验收专家</t>
  </si>
  <si>
    <t>文物验收合格率（%）</t>
  </si>
  <si>
    <t>征集完成率（%）</t>
  </si>
  <si>
    <t>配套设施完成率（%）</t>
  </si>
  <si>
    <t>无需采购</t>
  </si>
  <si>
    <t>完成日期（某月某日-某月某日）</t>
  </si>
  <si>
    <t>2021.1---2021.12</t>
  </si>
  <si>
    <t>开工及时率（%）</t>
  </si>
  <si>
    <t>采购开始时间（某月某日前）</t>
  </si>
  <si>
    <t>采购完工时间（某月某日前）</t>
  </si>
  <si>
    <t>投入运营及时率（%）</t>
  </si>
  <si>
    <t>经济收入（万元）</t>
  </si>
  <si>
    <t>无收益</t>
  </si>
  <si>
    <t>改善文物展览单一</t>
  </si>
  <si>
    <t>年利用率（%）</t>
  </si>
  <si>
    <t>征集后满足使用人数增加率（%）</t>
  </si>
  <si>
    <t>环境破坏程度</t>
  </si>
  <si>
    <t>无影响</t>
  </si>
  <si>
    <t>征集后使用年限（年）</t>
  </si>
  <si>
    <t>永久</t>
  </si>
  <si>
    <t>使用单位职工满意度（%）</t>
  </si>
  <si>
    <t>社会公众满意度（%）</t>
  </si>
  <si>
    <t>运转经费</t>
  </si>
  <si>
    <t xml:space="preserve">新增项目 □     延续项目 □是 </t>
  </si>
  <si>
    <t>东宁市文旅局</t>
  </si>
  <si>
    <t>资金总额：            35</t>
  </si>
  <si>
    <t>用于办公大楼运转水电费和旅游宣传费等。</t>
  </si>
  <si>
    <t>大楼运转经费</t>
  </si>
  <si>
    <t>达到标准</t>
  </si>
  <si>
    <t>车辆运行维护</t>
  </si>
  <si>
    <t>旅游咨询服务中心运转经费</t>
  </si>
  <si>
    <t>旅游宣传费</t>
  </si>
  <si>
    <t>正常运转</t>
  </si>
  <si>
    <t>扩大社会知名度</t>
  </si>
  <si>
    <t>新闻采访经费</t>
  </si>
  <si>
    <t>新增项目 □  
续项目 □ 是</t>
  </si>
  <si>
    <t>资金总额：           5.4</t>
  </si>
  <si>
    <t>用于大楼水电费等。</t>
  </si>
  <si>
    <t>大楼水电费</t>
  </si>
  <si>
    <t>达到运转标准</t>
  </si>
  <si>
    <t>文化活动经费</t>
  </si>
  <si>
    <t>新增项目 □     延续项目 □ 是</t>
  </si>
  <si>
    <t>资金总额：            30</t>
  </si>
  <si>
    <t>用于文化活动宣传等。</t>
  </si>
  <si>
    <t>完成文化活动宣传</t>
  </si>
  <si>
    <t>提升品牌形象</t>
  </si>
  <si>
    <t>文化站免费开放配套资金</t>
  </si>
  <si>
    <t>资金总额：            15</t>
  </si>
  <si>
    <t>用于完成6个乡镇文化活动。</t>
  </si>
  <si>
    <t>6个乡镇文化站</t>
  </si>
  <si>
    <t>完成文化活动</t>
  </si>
  <si>
    <t>资金总额：            18</t>
  </si>
  <si>
    <t>无线台改造配套资金</t>
  </si>
  <si>
    <t>资金总额：           17</t>
  </si>
  <si>
    <t>用于无线台改造，安全优质播出。</t>
  </si>
  <si>
    <t>维修改造项目</t>
  </si>
  <si>
    <t>安全优质播出</t>
  </si>
  <si>
    <t>长期</t>
  </si>
  <si>
    <t>服务大众</t>
  </si>
  <si>
    <t>全域旅游规划资金</t>
  </si>
  <si>
    <t>资金总额：           40</t>
  </si>
  <si>
    <t>全域旅游发展，把东宁打造成旅游生态示范区。</t>
  </si>
  <si>
    <t>全域旅游规划</t>
  </si>
  <si>
    <t>农村公益电影放映匹配资金</t>
  </si>
  <si>
    <t>资金总额：           12.24</t>
  </si>
  <si>
    <t>用于102个行政村的1224场电影放映员工资。</t>
  </si>
  <si>
    <t>放映场次</t>
  </si>
  <si>
    <r>
      <t>1224</t>
    </r>
    <r>
      <rPr>
        <sz val="10"/>
        <rFont val="宋体"/>
        <family val="0"/>
      </rPr>
      <t>场</t>
    </r>
  </si>
  <si>
    <t>102个行政村</t>
  </si>
  <si>
    <t>播放12场，每场100元。</t>
  </si>
  <si>
    <t>率滨旅游公司启动资金</t>
  </si>
  <si>
    <t>资金总额：           150万</t>
  </si>
  <si>
    <t>保障东宁与中林集团合作项目建设，助力我市经济社会健康快速发展。</t>
  </si>
  <si>
    <t>安保服务费</t>
  </si>
  <si>
    <t>新增项目   □      延续项目   √</t>
  </si>
  <si>
    <t>东宁市博物馆</t>
  </si>
  <si>
    <t xml:space="preserve">资金总额：     23万元        </t>
  </si>
  <si>
    <t>财政拨款： 23万元</t>
  </si>
  <si>
    <t>安保服务面积（平方米）</t>
  </si>
  <si>
    <t>安保人员（人）</t>
  </si>
  <si>
    <t>安全事故发生率（%）</t>
  </si>
  <si>
    <t>安全事故有效控制率（%）</t>
  </si>
  <si>
    <t>保安服务时间（天）</t>
  </si>
  <si>
    <t>事故响应时间（小时）</t>
  </si>
  <si>
    <t>完成计划收入</t>
  </si>
  <si>
    <t>提高岗位工作效率%</t>
  </si>
  <si>
    <t>确保博物馆安全</t>
  </si>
  <si>
    <t>（效果显著）</t>
  </si>
  <si>
    <t>确保博物馆调度设施持续安全运行</t>
  </si>
  <si>
    <t>（长期保障）</t>
  </si>
  <si>
    <t>工作人员满意度（%）</t>
  </si>
  <si>
    <t>与黑龙江大学联合建立考古研究基地</t>
  </si>
  <si>
    <t xml:space="preserve">新增项目 √      延续项目 □ </t>
  </si>
  <si>
    <r>
      <t>资金总额：</t>
    </r>
    <r>
      <rPr>
        <sz val="12"/>
        <rFont val="Times New Roman"/>
        <family val="1"/>
      </rPr>
      <t xml:space="preserve">    5</t>
    </r>
    <r>
      <rPr>
        <sz val="10"/>
        <rFont val="Arial"/>
        <family val="2"/>
      </rPr>
      <t>万元</t>
    </r>
  </si>
  <si>
    <t>财政拨款：5万元</t>
  </si>
  <si>
    <t>基地购置相关设备（台、件、套、个）</t>
  </si>
  <si>
    <t>项目完成日期</t>
  </si>
  <si>
    <t>新建完工时间（某月某日前）</t>
  </si>
  <si>
    <t>建设基地作用程度，解决基地建设问题</t>
  </si>
  <si>
    <t>建设东宁市第一个考古研究基地</t>
  </si>
  <si>
    <t>工程对环境破坏程度</t>
  </si>
  <si>
    <t>无破坏</t>
  </si>
  <si>
    <t>建后使用年限（年）</t>
  </si>
  <si>
    <t>保洁劳务费</t>
  </si>
  <si>
    <t xml:space="preserve">新增项目 □     延续项目 √ </t>
  </si>
  <si>
    <t xml:space="preserve">资金总额：      32万元       </t>
  </si>
  <si>
    <t>财政拨款：32万元</t>
  </si>
  <si>
    <t>派遣岗位员工数量（人）</t>
  </si>
  <si>
    <t>雇用临时人员（人）</t>
  </si>
  <si>
    <t>工作任务完成率（%）</t>
  </si>
  <si>
    <t>规定时限完成率（%）</t>
  </si>
  <si>
    <t>雇用人员平均费用标准（元/人）</t>
  </si>
  <si>
    <t>成本是否控制在预算内（万元）</t>
  </si>
  <si>
    <t>是，32万元</t>
  </si>
  <si>
    <t>完成计划收入（万元）</t>
  </si>
  <si>
    <t>缓解社会就业压力</t>
  </si>
  <si>
    <t>提高岗位工作效率</t>
  </si>
  <si>
    <t>（显著提高）</t>
  </si>
  <si>
    <t>污染物排放符合环保标准</t>
  </si>
  <si>
    <t>（符合标准）</t>
  </si>
  <si>
    <t>合同签订时限（年）</t>
  </si>
  <si>
    <t>聘用人员满意度（%）</t>
  </si>
  <si>
    <t>文物征集</t>
  </si>
  <si>
    <t xml:space="preserve">新增项目 √     延续项目 □ </t>
  </si>
  <si>
    <t xml:space="preserve">资金总额：   10万元           </t>
  </si>
  <si>
    <t>财政拨款：  10万元</t>
  </si>
  <si>
    <t>征集数量（张、册、本）</t>
  </si>
  <si>
    <t>征集品使用率（%）</t>
  </si>
  <si>
    <t>征集品合格率（%）</t>
  </si>
  <si>
    <t>征集计划完成时间（某月某日前）</t>
  </si>
  <si>
    <t>及时供应率（%）</t>
  </si>
  <si>
    <t>征集周期（天）</t>
  </si>
  <si>
    <t>单位成本（元/张、册、本）</t>
  </si>
  <si>
    <t>非正常耗损率（%）</t>
  </si>
  <si>
    <t>其他部门利用次数（为业务部门提供有效的基础信息数据）（次）</t>
  </si>
  <si>
    <t>无污染</t>
  </si>
  <si>
    <t>征集品的正常使用年限</t>
  </si>
  <si>
    <t>（长期）</t>
  </si>
  <si>
    <t>本部门职工满意度（%）</t>
  </si>
  <si>
    <r>
      <t>（</t>
    </r>
    <r>
      <rPr>
        <sz val="18"/>
        <rFont val="Times New Roman"/>
        <family val="1"/>
      </rPr>
      <t xml:space="preserve">     2021 </t>
    </r>
    <r>
      <rPr>
        <sz val="18"/>
        <rFont val="宋体"/>
        <family val="0"/>
      </rPr>
      <t>年度）</t>
    </r>
  </si>
  <si>
    <t>水电、办公费</t>
  </si>
  <si>
    <t xml:space="preserve">资金总额：   12万元          </t>
  </si>
  <si>
    <t>财政拨款： 12万元</t>
  </si>
  <si>
    <t>服务面积（平方米）</t>
  </si>
  <si>
    <t>供暖面积（平方米）</t>
  </si>
  <si>
    <t>水电、办公品使用率（%）</t>
  </si>
  <si>
    <t>质量达标率（%）</t>
  </si>
  <si>
    <t>服务达标率（%）</t>
  </si>
  <si>
    <t>水电使用时间（每日几小时）</t>
  </si>
  <si>
    <t>办公品使用时间（每日几小时）</t>
  </si>
  <si>
    <t>成本控制在预算内（万元）</t>
  </si>
  <si>
    <t>设施保障程度</t>
  </si>
  <si>
    <t>（舒适）</t>
  </si>
  <si>
    <t>水电运行情况</t>
  </si>
  <si>
    <t>（平稳）</t>
  </si>
  <si>
    <t>妥善、及时供水电</t>
  </si>
  <si>
    <t>项目发挥作用的可持续性（年）</t>
  </si>
  <si>
    <t>使用单位职工的满意度（%）</t>
  </si>
  <si>
    <t>科普教育基地设立</t>
  </si>
  <si>
    <t xml:space="preserve">新增项目 ∨     延续项目 □ </t>
  </si>
  <si>
    <t xml:space="preserve">资金总额： 8万元           </t>
  </si>
  <si>
    <t>财政拨款：8万元</t>
  </si>
  <si>
    <t>基地教师培训</t>
  </si>
  <si>
    <t>完成率（%）</t>
  </si>
  <si>
    <t>8万元</t>
  </si>
  <si>
    <t>提高东宁市社会及学校科技普及率</t>
  </si>
  <si>
    <t>布展陈列改造</t>
  </si>
  <si>
    <t xml:space="preserve">新增项目  ∨     延续项目 □ </t>
  </si>
  <si>
    <t xml:space="preserve">资金总额：   6.5万元          </t>
  </si>
  <si>
    <t>财政拨款： 6.5万元</t>
  </si>
  <si>
    <t>陈列展柜购置相关设备（台、件、套、个）</t>
  </si>
  <si>
    <t>布展设施</t>
  </si>
  <si>
    <t>布展陈列改造完工时间（某月某日前）</t>
  </si>
  <si>
    <t>6.5万元</t>
  </si>
  <si>
    <t>布展陈列改造作用程度，解决布展陈列改造问题</t>
  </si>
  <si>
    <t>布展陈列损耗需及时更新更换展柜及布展陈列所需设备</t>
  </si>
  <si>
    <t>改造后使用年限（年）</t>
  </si>
  <si>
    <t>专用设备及办公设备的运维费</t>
  </si>
  <si>
    <t xml:space="preserve">资金总额：    3万元          </t>
  </si>
  <si>
    <t>财政拨款：  3万元</t>
  </si>
  <si>
    <t>服务器维护（台）</t>
  </si>
  <si>
    <t>办公设备维护（台）</t>
  </si>
  <si>
    <t>系统验收合格率（%）</t>
  </si>
  <si>
    <t>系统故障率（%）</t>
  </si>
  <si>
    <t>网络维护覆盖率（%）</t>
  </si>
  <si>
    <t>系统运行维护响应时间（分钟）</t>
  </si>
  <si>
    <t>系统故障修复时间（小时）</t>
  </si>
  <si>
    <t>骨干网络运行及主要设备保修（万元）</t>
  </si>
  <si>
    <t>软件更新及维护（万元）</t>
  </si>
  <si>
    <t>机房日常维护（万元）</t>
  </si>
  <si>
    <t>政府采购节支率（%）</t>
  </si>
  <si>
    <t>保障日常办公、提高行政效率程度</t>
  </si>
  <si>
    <t>系统正常使用年限（年）</t>
  </si>
  <si>
    <t>职工满意度（%）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</si>
</sst>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4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SimSun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3" borderId="5" applyNumberFormat="0" applyAlignment="0" applyProtection="0"/>
    <xf numFmtId="0" fontId="22" fillId="14" borderId="6" applyNumberFormat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36" fillId="7" borderId="0" applyNumberFormat="0" applyBorder="0" applyAlignment="0" applyProtection="0"/>
    <xf numFmtId="0" fontId="23" fillId="13" borderId="8" applyNumberFormat="0" applyAlignment="0" applyProtection="0"/>
    <xf numFmtId="0" fontId="2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0" fillId="0" borderId="10" xfId="41" applyFont="1" applyFill="1" applyBorder="1" applyAlignment="1">
      <alignment horizontal="justify" vertical="center" wrapText="1"/>
      <protection/>
    </xf>
    <xf numFmtId="0" fontId="0" fillId="0" borderId="11" xfId="0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57" fontId="6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5" xfId="41" applyFont="1" applyFill="1" applyBorder="1" applyAlignment="1">
      <alignment horizontal="justify" vertical="center" wrapText="1"/>
      <protection/>
    </xf>
    <xf numFmtId="0" fontId="0" fillId="0" borderId="10" xfId="0" applyBorder="1" applyAlignment="1">
      <alignment/>
    </xf>
    <xf numFmtId="9" fontId="6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9" fillId="0" borderId="16" xfId="41" applyNumberFormat="1" applyFont="1" applyFill="1" applyBorder="1" applyAlignment="1">
      <alignment vertical="center" wrapText="1"/>
      <protection/>
    </xf>
    <xf numFmtId="49" fontId="9" fillId="0" borderId="17" xfId="41" applyNumberFormat="1" applyFont="1" applyFill="1" applyBorder="1" applyAlignment="1">
      <alignment horizontal="left" vertical="center" wrapText="1"/>
      <protection/>
    </xf>
    <xf numFmtId="49" fontId="9" fillId="0" borderId="18" xfId="41" applyNumberFormat="1" applyFont="1" applyFill="1" applyBorder="1" applyAlignment="1">
      <alignment vertical="center" wrapText="1"/>
      <protection/>
    </xf>
    <xf numFmtId="49" fontId="5" fillId="0" borderId="16" xfId="41" applyNumberFormat="1" applyFont="1" applyFill="1" applyBorder="1" applyAlignment="1">
      <alignment vertical="center" wrapText="1"/>
      <protection/>
    </xf>
    <xf numFmtId="49" fontId="5" fillId="0" borderId="17" xfId="41" applyNumberFormat="1" applyFont="1" applyFill="1" applyBorder="1" applyAlignment="1">
      <alignment horizontal="left" vertical="center" wrapText="1"/>
      <protection/>
    </xf>
    <xf numFmtId="49" fontId="9" fillId="0" borderId="19" xfId="4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/>
    </xf>
    <xf numFmtId="49" fontId="9" fillId="0" borderId="20" xfId="41" applyNumberFormat="1" applyFont="1" applyFill="1" applyBorder="1" applyAlignment="1">
      <alignment horizontal="left" vertical="center" wrapText="1"/>
      <protection/>
    </xf>
    <xf numFmtId="49" fontId="9" fillId="0" borderId="21" xfId="41" applyNumberFormat="1" applyFont="1" applyFill="1" applyBorder="1" applyAlignment="1">
      <alignment vertical="center" wrapText="1"/>
      <protection/>
    </xf>
    <xf numFmtId="49" fontId="5" fillId="0" borderId="19" xfId="41" applyNumberFormat="1" applyFont="1" applyFill="1" applyBorder="1" applyAlignment="1">
      <alignment vertical="center" wrapText="1"/>
      <protection/>
    </xf>
    <xf numFmtId="49" fontId="5" fillId="0" borderId="22" xfId="41" applyNumberFormat="1" applyFont="1" applyFill="1" applyBorder="1" applyAlignment="1">
      <alignment vertical="center" wrapText="1"/>
      <protection/>
    </xf>
    <xf numFmtId="49" fontId="5" fillId="0" borderId="23" xfId="41" applyNumberFormat="1" applyFont="1" applyFill="1" applyBorder="1" applyAlignment="1">
      <alignment vertical="center" wrapText="1"/>
      <protection/>
    </xf>
    <xf numFmtId="0" fontId="5" fillId="0" borderId="0" xfId="41" applyFont="1" applyFill="1" applyBorder="1" applyAlignment="1">
      <alignment vertical="center"/>
      <protection/>
    </xf>
    <xf numFmtId="49" fontId="5" fillId="0" borderId="15" xfId="41" applyNumberFormat="1" applyFont="1" applyFill="1" applyBorder="1" applyAlignment="1">
      <alignment vertical="center" wrapText="1"/>
      <protection/>
    </xf>
    <xf numFmtId="49" fontId="9" fillId="0" borderId="23" xfId="41" applyNumberFormat="1" applyFont="1" applyFill="1" applyBorder="1" applyAlignment="1">
      <alignment horizontal="left" vertical="center" wrapText="1"/>
      <protection/>
    </xf>
    <xf numFmtId="49" fontId="9" fillId="0" borderId="22" xfId="41" applyNumberFormat="1" applyFont="1" applyFill="1" applyBorder="1" applyAlignment="1">
      <alignment vertical="center" wrapText="1"/>
      <protection/>
    </xf>
    <xf numFmtId="49" fontId="9" fillId="0" borderId="24" xfId="41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7" fillId="0" borderId="0" xfId="44" applyFont="1" applyAlignment="1">
      <alignment vertical="center"/>
      <protection/>
    </xf>
    <xf numFmtId="0" fontId="7" fillId="0" borderId="0" xfId="44" applyAlignment="1">
      <alignment vertical="center"/>
      <protection/>
    </xf>
    <xf numFmtId="176" fontId="10" fillId="0" borderId="0" xfId="44" applyNumberFormat="1" applyFont="1" applyFill="1" applyAlignment="1" applyProtection="1">
      <alignment vertical="center"/>
      <protection/>
    </xf>
    <xf numFmtId="0" fontId="11" fillId="0" borderId="0" xfId="44" applyFont="1" applyAlignment="1">
      <alignment horizontal="right" vertical="center"/>
      <protection/>
    </xf>
    <xf numFmtId="0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center" vertical="center"/>
      <protection/>
    </xf>
    <xf numFmtId="177" fontId="11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8" fontId="9" fillId="13" borderId="10" xfId="0" applyNumberFormat="1" applyFont="1" applyFill="1" applyBorder="1" applyAlignment="1">
      <alignment horizontal="center" vertical="center"/>
    </xf>
    <xf numFmtId="179" fontId="13" fillId="1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9" fontId="9" fillId="13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41" applyFont="1">
      <alignment/>
      <protection/>
    </xf>
    <xf numFmtId="0" fontId="0" fillId="0" borderId="0" xfId="41" applyFont="1">
      <alignment/>
      <protection/>
    </xf>
    <xf numFmtId="0" fontId="11" fillId="0" borderId="0" xfId="41" applyFont="1" applyAlignment="1">
      <alignment horizontal="right" vertical="center"/>
      <protection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11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12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1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11" fillId="0" borderId="10" xfId="41" applyNumberFormat="1" applyFont="1" applyBorder="1" applyAlignment="1">
      <alignment horizontal="center" vertical="center"/>
      <protection/>
    </xf>
    <xf numFmtId="0" fontId="9" fillId="13" borderId="10" xfId="0" applyFont="1" applyFill="1" applyBorder="1" applyAlignment="1">
      <alignment horizontal="center" vertical="center" wrapText="1"/>
    </xf>
    <xf numFmtId="179" fontId="13" fillId="13" borderId="25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41">
      <alignment/>
      <protection/>
    </xf>
    <xf numFmtId="0" fontId="39" fillId="0" borderId="10" xfId="41" applyNumberFormat="1" applyFont="1" applyFill="1" applyBorder="1" applyAlignment="1" applyProtection="1">
      <alignment horizontal="left" vertical="center" wrapText="1"/>
      <protection/>
    </xf>
    <xf numFmtId="177" fontId="39" fillId="0" borderId="10" xfId="42" applyNumberFormat="1" applyFont="1" applyBorder="1">
      <alignment vertical="center"/>
      <protection/>
    </xf>
    <xf numFmtId="0" fontId="39" fillId="0" borderId="10" xfId="41" applyFont="1" applyBorder="1" applyAlignment="1">
      <alignment vertical="center"/>
      <protection/>
    </xf>
    <xf numFmtId="0" fontId="39" fillId="0" borderId="10" xfId="41" applyNumberFormat="1" applyFont="1" applyFill="1" applyBorder="1" applyAlignment="1">
      <alignment horizontal="left" vertical="center"/>
      <protection/>
    </xf>
    <xf numFmtId="0" fontId="17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11" fillId="0" borderId="26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11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39" fillId="0" borderId="10" xfId="42" applyFont="1" applyBorder="1" applyAlignment="1">
      <alignment horizontal="center" vertical="center"/>
      <protection/>
    </xf>
    <xf numFmtId="0" fontId="40" fillId="0" borderId="10" xfId="42" applyFont="1" applyBorder="1" applyAlignment="1">
      <alignment horizontal="center" vertical="center"/>
      <protection/>
    </xf>
    <xf numFmtId="177" fontId="40" fillId="0" borderId="10" xfId="42" applyNumberFormat="1" applyFont="1" applyBorder="1" applyAlignment="1">
      <alignment horizontal="center" vertical="center"/>
      <protection/>
    </xf>
    <xf numFmtId="177" fontId="11" fillId="0" borderId="10" xfId="43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0" fontId="5" fillId="0" borderId="10" xfId="43" applyBorder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39" fillId="0" borderId="10" xfId="42" applyFont="1" applyBorder="1" applyAlignment="1">
      <alignment horizontal="center" vertical="center" wrapText="1"/>
      <protection/>
    </xf>
    <xf numFmtId="0" fontId="39" fillId="0" borderId="14" xfId="42" applyFont="1" applyBorder="1" applyAlignment="1">
      <alignment horizontal="center" vertical="center" wrapText="1"/>
      <protection/>
    </xf>
    <xf numFmtId="177" fontId="40" fillId="0" borderId="10" xfId="42" applyNumberFormat="1" applyFont="1" applyBorder="1" applyAlignment="1">
      <alignment horizontal="center" vertical="center" wrapText="1"/>
      <protection/>
    </xf>
    <xf numFmtId="177" fontId="39" fillId="0" borderId="12" xfId="42" applyNumberFormat="1" applyFont="1" applyBorder="1" applyAlignment="1">
      <alignment horizontal="center" vertical="center"/>
      <protection/>
    </xf>
    <xf numFmtId="0" fontId="39" fillId="0" borderId="10" xfId="41" applyFont="1" applyBorder="1" applyAlignment="1">
      <alignment horizontal="left" vertical="center"/>
      <protection/>
    </xf>
    <xf numFmtId="0" fontId="18" fillId="0" borderId="10" xfId="41" applyNumberFormat="1" applyFont="1" applyFill="1" applyBorder="1" applyAlignment="1">
      <alignment horizontal="center" vertical="center"/>
      <protection/>
    </xf>
    <xf numFmtId="0" fontId="18" fillId="0" borderId="10" xfId="41" applyFont="1" applyBorder="1" applyAlignment="1">
      <alignment vertical="center"/>
      <protection/>
    </xf>
    <xf numFmtId="177" fontId="18" fillId="0" borderId="10" xfId="42" applyNumberFormat="1" applyFont="1" applyBorder="1">
      <alignment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177" fontId="5" fillId="0" borderId="10" xfId="42" applyNumberFormat="1" applyFont="1" applyBorder="1">
      <alignment vertical="center"/>
      <protection/>
    </xf>
    <xf numFmtId="0" fontId="11" fillId="0" borderId="26" xfId="42" applyFont="1" applyBorder="1" applyAlignment="1">
      <alignment horizontal="right" vertical="center"/>
      <protection/>
    </xf>
    <xf numFmtId="0" fontId="5" fillId="0" borderId="14" xfId="42" applyFont="1" applyBorder="1" applyAlignment="1">
      <alignment horizontal="center" vertical="center" wrapText="1"/>
      <protection/>
    </xf>
    <xf numFmtId="177" fontId="11" fillId="0" borderId="10" xfId="42" applyNumberFormat="1" applyFont="1" applyBorder="1" applyAlignment="1">
      <alignment horizontal="center" vertical="center"/>
      <protection/>
    </xf>
    <xf numFmtId="0" fontId="11" fillId="0" borderId="26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11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5" fillId="0" borderId="0" xfId="41" applyNumberFormat="1" applyFont="1" applyFill="1" applyAlignment="1" applyProtection="1">
      <alignment horizontal="center" vertical="center" wrapText="1"/>
      <protection/>
    </xf>
    <xf numFmtId="0" fontId="40" fillId="0" borderId="26" xfId="41" applyNumberFormat="1" applyFont="1" applyFill="1" applyBorder="1" applyAlignment="1" applyProtection="1">
      <alignment horizontal="left" vertical="center" wrapText="1"/>
      <protection/>
    </xf>
    <xf numFmtId="0" fontId="11" fillId="0" borderId="15" xfId="41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1" fillId="0" borderId="27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 applyFill="1" applyAlignment="1">
      <alignment horizontal="center" vertical="center"/>
      <protection/>
    </xf>
    <xf numFmtId="0" fontId="40" fillId="0" borderId="26" xfId="42" applyFont="1" applyBorder="1" applyAlignment="1">
      <alignment horizontal="left" vertical="center"/>
      <protection/>
    </xf>
    <xf numFmtId="0" fontId="10" fillId="0" borderId="0" xfId="43" applyFont="1" applyFill="1" applyAlignment="1">
      <alignment horizontal="center" vertical="center"/>
      <protection/>
    </xf>
    <xf numFmtId="0" fontId="11" fillId="0" borderId="26" xfId="43" applyFont="1" applyBorder="1" applyAlignment="1">
      <alignment horizontal="left" vertical="center"/>
      <protection/>
    </xf>
    <xf numFmtId="0" fontId="11" fillId="0" borderId="26" xfId="43" applyFont="1" applyBorder="1" applyAlignment="1">
      <alignment horizontal="right" vertical="center"/>
      <protection/>
    </xf>
    <xf numFmtId="0" fontId="11" fillId="0" borderId="26" xfId="41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0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5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8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2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2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10" fillId="0" borderId="0" xfId="44" applyFont="1" applyFill="1" applyAlignment="1">
      <alignment horizontal="center" vertical="center"/>
      <protection/>
    </xf>
    <xf numFmtId="0" fontId="40" fillId="0" borderId="26" xfId="41" applyNumberFormat="1" applyFont="1" applyFill="1" applyBorder="1" applyAlignment="1" applyProtection="1">
      <alignment horizontal="left" vertical="center"/>
      <protection/>
    </xf>
    <xf numFmtId="0" fontId="5" fillId="0" borderId="14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7" sqref="B7"/>
    </sheetView>
  </sheetViews>
  <sheetFormatPr defaultColWidth="9.140625" defaultRowHeight="15.75" customHeight="1"/>
  <cols>
    <col min="1" max="1" width="24.57421875" style="132" customWidth="1"/>
    <col min="2" max="2" width="13.7109375" style="132" customWidth="1"/>
    <col min="3" max="3" width="32.7109375" style="132" customWidth="1"/>
    <col min="4" max="4" width="13.7109375" style="132" customWidth="1"/>
    <col min="5" max="5" width="32.57421875" style="132" customWidth="1"/>
    <col min="6" max="6" width="14.57421875" style="132" customWidth="1"/>
    <col min="7" max="16384" width="9.140625" style="132" customWidth="1"/>
  </cols>
  <sheetData>
    <row r="1" spans="1:6" s="103" customFormat="1" ht="16.5" customHeight="1">
      <c r="A1" s="173" t="s">
        <v>0</v>
      </c>
      <c r="B1" s="173"/>
      <c r="C1" s="173"/>
      <c r="D1" s="173"/>
      <c r="E1" s="173"/>
      <c r="F1" s="173"/>
    </row>
    <row r="2" spans="1:6" s="137" customFormat="1" ht="24.75" customHeight="1">
      <c r="A2" s="174" t="s">
        <v>1</v>
      </c>
      <c r="B2" s="174"/>
      <c r="C2" s="174"/>
      <c r="D2" s="174"/>
      <c r="E2" s="174"/>
      <c r="F2" s="174"/>
    </row>
    <row r="3" spans="1:6" s="138" customFormat="1" ht="19.5" customHeight="1">
      <c r="A3" s="175" t="s">
        <v>2</v>
      </c>
      <c r="B3" s="175"/>
      <c r="C3" s="175"/>
      <c r="D3" s="169"/>
      <c r="E3" s="169"/>
      <c r="F3" s="140" t="s">
        <v>3</v>
      </c>
    </row>
    <row r="4" spans="1:6" s="138" customFormat="1" ht="21" customHeight="1">
      <c r="A4" s="176" t="s">
        <v>4</v>
      </c>
      <c r="B4" s="177"/>
      <c r="C4" s="176" t="s">
        <v>5</v>
      </c>
      <c r="D4" s="178"/>
      <c r="E4" s="178"/>
      <c r="F4" s="177"/>
    </row>
    <row r="5" spans="1:6" s="138" customFormat="1" ht="30" customHeight="1">
      <c r="A5" s="108" t="s">
        <v>6</v>
      </c>
      <c r="B5" s="108" t="s">
        <v>7</v>
      </c>
      <c r="C5" s="108" t="s">
        <v>8</v>
      </c>
      <c r="D5" s="108" t="s">
        <v>7</v>
      </c>
      <c r="E5" s="108" t="s">
        <v>9</v>
      </c>
      <c r="F5" s="108" t="s">
        <v>7</v>
      </c>
    </row>
    <row r="6" spans="1:6" s="138" customFormat="1" ht="30" customHeight="1">
      <c r="A6" s="96" t="s">
        <v>10</v>
      </c>
      <c r="B6" s="170">
        <v>2375.34</v>
      </c>
      <c r="C6" s="122" t="s">
        <v>11</v>
      </c>
      <c r="D6" s="170"/>
      <c r="E6" s="122" t="s">
        <v>12</v>
      </c>
      <c r="F6" s="171">
        <v>1238.16</v>
      </c>
    </row>
    <row r="7" spans="1:6" s="138" customFormat="1" ht="30" customHeight="1">
      <c r="A7" s="96" t="s">
        <v>13</v>
      </c>
      <c r="B7" s="170"/>
      <c r="C7" s="122" t="s">
        <v>14</v>
      </c>
      <c r="D7" s="170"/>
      <c r="E7" s="122" t="s">
        <v>15</v>
      </c>
      <c r="F7" s="171">
        <v>457.62</v>
      </c>
    </row>
    <row r="8" spans="1:6" s="138" customFormat="1" ht="30" customHeight="1">
      <c r="A8" s="96" t="s">
        <v>16</v>
      </c>
      <c r="B8" s="170"/>
      <c r="C8" s="122" t="s">
        <v>17</v>
      </c>
      <c r="D8" s="170"/>
      <c r="E8" s="122" t="s">
        <v>18</v>
      </c>
      <c r="F8" s="171">
        <v>101.37</v>
      </c>
    </row>
    <row r="9" spans="1:6" s="138" customFormat="1" ht="30" customHeight="1">
      <c r="A9" s="96" t="s">
        <v>19</v>
      </c>
      <c r="B9" s="170"/>
      <c r="C9" s="122" t="s">
        <v>20</v>
      </c>
      <c r="D9" s="170"/>
      <c r="E9" s="122" t="s">
        <v>21</v>
      </c>
      <c r="F9" s="171"/>
    </row>
    <row r="10" spans="1:6" s="138" customFormat="1" ht="30" customHeight="1">
      <c r="A10" s="96" t="s">
        <v>22</v>
      </c>
      <c r="B10" s="170"/>
      <c r="C10" s="122" t="s">
        <v>23</v>
      </c>
      <c r="D10" s="170"/>
      <c r="E10" s="122" t="s">
        <v>24</v>
      </c>
      <c r="F10" s="171"/>
    </row>
    <row r="11" spans="1:6" s="138" customFormat="1" ht="30" customHeight="1">
      <c r="A11" s="96" t="s">
        <v>25</v>
      </c>
      <c r="B11" s="114"/>
      <c r="C11" s="122" t="s">
        <v>26</v>
      </c>
      <c r="D11" s="114"/>
      <c r="E11" s="122" t="s">
        <v>27</v>
      </c>
      <c r="F11" s="171"/>
    </row>
    <row r="12" spans="1:6" s="138" customFormat="1" ht="30" customHeight="1">
      <c r="A12" s="96" t="s">
        <v>28</v>
      </c>
      <c r="B12" s="114"/>
      <c r="C12" s="122" t="s">
        <v>29</v>
      </c>
      <c r="D12" s="114">
        <v>2155.32</v>
      </c>
      <c r="E12" s="122" t="s">
        <v>30</v>
      </c>
      <c r="F12" s="171"/>
    </row>
    <row r="13" spans="1:6" s="138" customFormat="1" ht="30" customHeight="1">
      <c r="A13" s="122"/>
      <c r="B13" s="114"/>
      <c r="C13" s="113" t="s">
        <v>31</v>
      </c>
      <c r="D13" s="114">
        <v>120.43</v>
      </c>
      <c r="E13" s="113" t="s">
        <v>32</v>
      </c>
      <c r="F13" s="171">
        <v>334.49</v>
      </c>
    </row>
    <row r="14" spans="1:6" s="138" customFormat="1" ht="30" customHeight="1">
      <c r="A14" s="122"/>
      <c r="B14" s="114"/>
      <c r="C14" s="122" t="s">
        <v>33</v>
      </c>
      <c r="D14" s="114"/>
      <c r="E14" s="122" t="s">
        <v>34</v>
      </c>
      <c r="F14" s="171"/>
    </row>
    <row r="15" spans="1:6" s="138" customFormat="1" ht="30" customHeight="1">
      <c r="A15" s="122"/>
      <c r="B15" s="114"/>
      <c r="C15" s="122" t="s">
        <v>35</v>
      </c>
      <c r="D15" s="114"/>
      <c r="E15" s="122" t="s">
        <v>36</v>
      </c>
      <c r="F15" s="171"/>
    </row>
    <row r="16" spans="1:6" s="138" customFormat="1" ht="30" customHeight="1">
      <c r="A16" s="122"/>
      <c r="B16" s="114"/>
      <c r="C16" s="122" t="s">
        <v>37</v>
      </c>
      <c r="D16" s="114"/>
      <c r="E16" s="122" t="s">
        <v>38</v>
      </c>
      <c r="F16" s="171"/>
    </row>
    <row r="17" spans="1:6" s="138" customFormat="1" ht="30" customHeight="1">
      <c r="A17" s="122"/>
      <c r="B17" s="114"/>
      <c r="C17" s="122" t="s">
        <v>39</v>
      </c>
      <c r="D17" s="114"/>
      <c r="E17" s="122" t="s">
        <v>40</v>
      </c>
      <c r="F17" s="171">
        <v>41</v>
      </c>
    </row>
    <row r="18" spans="1:6" s="138" customFormat="1" ht="30" customHeight="1">
      <c r="A18" s="122"/>
      <c r="B18" s="114"/>
      <c r="C18" s="122" t="s">
        <v>41</v>
      </c>
      <c r="D18" s="114"/>
      <c r="E18" s="122" t="s">
        <v>42</v>
      </c>
      <c r="F18" s="171"/>
    </row>
    <row r="19" spans="1:6" s="138" customFormat="1" ht="30" customHeight="1">
      <c r="A19" s="122"/>
      <c r="B19" s="114"/>
      <c r="C19" s="122" t="s">
        <v>43</v>
      </c>
      <c r="D19" s="114"/>
      <c r="E19" s="122" t="s">
        <v>44</v>
      </c>
      <c r="F19" s="171">
        <v>202.7</v>
      </c>
    </row>
    <row r="20" spans="1:6" s="138" customFormat="1" ht="30" customHeight="1">
      <c r="A20" s="122"/>
      <c r="B20" s="114"/>
      <c r="C20" s="122" t="s">
        <v>45</v>
      </c>
      <c r="D20" s="114"/>
      <c r="E20" s="122"/>
      <c r="F20" s="171"/>
    </row>
    <row r="21" spans="1:6" s="138" customFormat="1" ht="30" customHeight="1">
      <c r="A21" s="122"/>
      <c r="B21" s="114"/>
      <c r="C21" s="122" t="s">
        <v>46</v>
      </c>
      <c r="D21" s="114"/>
      <c r="E21" s="122"/>
      <c r="F21" s="171"/>
    </row>
    <row r="22" spans="1:6" s="138" customFormat="1" ht="30" customHeight="1">
      <c r="A22" s="122"/>
      <c r="B22" s="114"/>
      <c r="C22" s="122" t="s">
        <v>47</v>
      </c>
      <c r="D22" s="114"/>
      <c r="E22" s="122"/>
      <c r="F22" s="171"/>
    </row>
    <row r="23" spans="1:6" s="138" customFormat="1" ht="30" customHeight="1">
      <c r="A23" s="122"/>
      <c r="B23" s="114"/>
      <c r="C23" s="122" t="s">
        <v>48</v>
      </c>
      <c r="D23" s="114"/>
      <c r="E23" s="122"/>
      <c r="F23" s="171"/>
    </row>
    <row r="24" spans="1:6" s="138" customFormat="1" ht="30" customHeight="1">
      <c r="A24" s="122"/>
      <c r="B24" s="114"/>
      <c r="C24" s="122" t="s">
        <v>49</v>
      </c>
      <c r="D24" s="114">
        <v>99.59</v>
      </c>
      <c r="E24" s="122"/>
      <c r="F24" s="171"/>
    </row>
    <row r="25" spans="1:6" s="138" customFormat="1" ht="30" customHeight="1">
      <c r="A25" s="122"/>
      <c r="B25" s="114"/>
      <c r="C25" s="122" t="s">
        <v>50</v>
      </c>
      <c r="D25" s="114"/>
      <c r="E25" s="122"/>
      <c r="F25" s="171"/>
    </row>
    <row r="26" spans="1:6" s="138" customFormat="1" ht="30" customHeight="1">
      <c r="A26" s="122"/>
      <c r="B26" s="114"/>
      <c r="C26" s="122" t="s">
        <v>51</v>
      </c>
      <c r="D26" s="114"/>
      <c r="E26" s="122"/>
      <c r="F26" s="171"/>
    </row>
    <row r="27" spans="1:6" s="138" customFormat="1" ht="30" customHeight="1">
      <c r="A27" s="122"/>
      <c r="B27" s="114"/>
      <c r="C27" s="122" t="s">
        <v>52</v>
      </c>
      <c r="D27" s="114"/>
      <c r="E27" s="122"/>
      <c r="F27" s="171"/>
    </row>
    <row r="28" spans="1:6" s="138" customFormat="1" ht="30" customHeight="1">
      <c r="A28" s="122"/>
      <c r="B28" s="114"/>
      <c r="C28" s="122" t="s">
        <v>53</v>
      </c>
      <c r="D28" s="114"/>
      <c r="E28" s="122"/>
      <c r="F28" s="171"/>
    </row>
    <row r="29" spans="1:6" s="138" customFormat="1" ht="30" customHeight="1">
      <c r="A29" s="122"/>
      <c r="B29" s="114"/>
      <c r="C29" s="122" t="s">
        <v>54</v>
      </c>
      <c r="D29" s="114"/>
      <c r="E29" s="122"/>
      <c r="F29" s="171"/>
    </row>
    <row r="30" spans="1:6" s="138" customFormat="1" ht="30" customHeight="1">
      <c r="A30" s="122"/>
      <c r="B30" s="114"/>
      <c r="C30" s="122" t="s">
        <v>55</v>
      </c>
      <c r="D30" s="114"/>
      <c r="E30" s="122"/>
      <c r="F30" s="171"/>
    </row>
    <row r="31" spans="1:6" s="138" customFormat="1" ht="30" customHeight="1">
      <c r="A31" s="122"/>
      <c r="B31" s="114"/>
      <c r="C31" s="122" t="s">
        <v>56</v>
      </c>
      <c r="D31" s="114"/>
      <c r="E31" s="122"/>
      <c r="F31" s="171"/>
    </row>
    <row r="32" spans="1:6" s="138" customFormat="1" ht="30" customHeight="1">
      <c r="A32" s="122"/>
      <c r="B32" s="114"/>
      <c r="C32" s="122" t="s">
        <v>57</v>
      </c>
      <c r="D32" s="114"/>
      <c r="E32" s="122"/>
      <c r="F32" s="171"/>
    </row>
    <row r="33" spans="1:6" s="138" customFormat="1" ht="30" customHeight="1">
      <c r="A33" s="107" t="s">
        <v>58</v>
      </c>
      <c r="B33" s="143">
        <f>SUM(B6:B32)</f>
        <v>2375.34</v>
      </c>
      <c r="C33" s="143" t="s">
        <v>59</v>
      </c>
      <c r="D33" s="143">
        <f>SUM(D6:D32)</f>
        <v>2375.34</v>
      </c>
      <c r="E33" s="107" t="s">
        <v>59</v>
      </c>
      <c r="F33" s="172">
        <f>SUM(F6:F32)</f>
        <v>2375.34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E40" sqref="E40"/>
    </sheetView>
  </sheetViews>
  <sheetFormatPr defaultColWidth="9.140625" defaultRowHeight="12.75"/>
  <cols>
    <col min="1" max="1" width="19.28125" style="0" customWidth="1"/>
    <col min="2" max="2" width="44.421875" style="42" customWidth="1"/>
    <col min="3" max="3" width="34.421875" style="4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73" t="s">
        <v>232</v>
      </c>
      <c r="B1" s="173"/>
      <c r="C1" s="84"/>
    </row>
    <row r="2" spans="1:3" ht="35.25" customHeight="1">
      <c r="A2" s="188" t="s">
        <v>233</v>
      </c>
      <c r="B2" s="188"/>
      <c r="C2" s="188"/>
    </row>
    <row r="3" spans="1:3" ht="23.25" customHeight="1">
      <c r="A3" s="189" t="s">
        <v>2</v>
      </c>
      <c r="B3" s="189"/>
      <c r="C3" s="85" t="s">
        <v>3</v>
      </c>
    </row>
    <row r="4" spans="1:3" ht="24" customHeight="1">
      <c r="A4" s="86" t="s">
        <v>110</v>
      </c>
      <c r="B4" s="87" t="s">
        <v>111</v>
      </c>
      <c r="C4" s="87" t="s">
        <v>7</v>
      </c>
    </row>
    <row r="5" spans="1:3" ht="19.5" customHeight="1">
      <c r="A5" s="88" t="s">
        <v>71</v>
      </c>
      <c r="B5" s="89" t="s">
        <v>71</v>
      </c>
      <c r="C5" s="90">
        <v>1</v>
      </c>
    </row>
    <row r="6" spans="1:3" ht="19.5" customHeight="1">
      <c r="A6" s="190" t="s">
        <v>64</v>
      </c>
      <c r="B6" s="201"/>
      <c r="C6" s="91"/>
    </row>
    <row r="7" spans="1:3" ht="19.5" customHeight="1">
      <c r="A7" s="194" t="s">
        <v>163</v>
      </c>
      <c r="B7" s="92" t="s">
        <v>164</v>
      </c>
      <c r="C7" s="93"/>
    </row>
    <row r="8" spans="1:3" ht="19.5" customHeight="1">
      <c r="A8" s="199"/>
      <c r="B8" s="92" t="s">
        <v>165</v>
      </c>
      <c r="C8" s="93"/>
    </row>
    <row r="9" spans="1:3" ht="19.5" customHeight="1">
      <c r="A9" s="199"/>
      <c r="B9" s="92" t="s">
        <v>121</v>
      </c>
      <c r="C9" s="93"/>
    </row>
    <row r="10" spans="1:3" ht="19.5" customHeight="1">
      <c r="A10" s="200"/>
      <c r="B10" s="92" t="s">
        <v>166</v>
      </c>
      <c r="C10" s="93"/>
    </row>
    <row r="11" spans="1:3" ht="19.5" customHeight="1">
      <c r="A11" s="194" t="s">
        <v>167</v>
      </c>
      <c r="B11" s="94" t="s">
        <v>168</v>
      </c>
      <c r="C11" s="93"/>
    </row>
    <row r="12" spans="1:3" ht="19.5" customHeight="1">
      <c r="A12" s="195"/>
      <c r="B12" s="92" t="s">
        <v>169</v>
      </c>
      <c r="C12" s="93"/>
    </row>
    <row r="13" spans="1:3" ht="19.5" customHeight="1">
      <c r="A13" s="195"/>
      <c r="B13" s="92" t="s">
        <v>137</v>
      </c>
      <c r="C13" s="93"/>
    </row>
    <row r="14" spans="1:3" ht="19.5" customHeight="1">
      <c r="A14" s="195"/>
      <c r="B14" s="92" t="s">
        <v>170</v>
      </c>
      <c r="C14" s="93"/>
    </row>
    <row r="15" spans="1:3" ht="19.5" customHeight="1">
      <c r="A15" s="195"/>
      <c r="B15" s="92" t="s">
        <v>171</v>
      </c>
      <c r="C15" s="93"/>
    </row>
    <row r="16" spans="1:3" ht="19.5" customHeight="1">
      <c r="A16" s="195"/>
      <c r="B16" s="92" t="s">
        <v>172</v>
      </c>
      <c r="C16" s="93"/>
    </row>
    <row r="17" spans="1:3" ht="19.5" customHeight="1">
      <c r="A17" s="195"/>
      <c r="B17" s="92" t="s">
        <v>173</v>
      </c>
      <c r="C17" s="93"/>
    </row>
    <row r="18" spans="1:3" ht="19.5" customHeight="1">
      <c r="A18" s="195"/>
      <c r="B18" s="92" t="s">
        <v>141</v>
      </c>
      <c r="C18" s="93"/>
    </row>
    <row r="19" spans="1:3" ht="19.5" customHeight="1">
      <c r="A19" s="195"/>
      <c r="B19" s="92" t="s">
        <v>174</v>
      </c>
      <c r="C19" s="93"/>
    </row>
    <row r="20" spans="1:3" ht="19.5" customHeight="1">
      <c r="A20" s="196"/>
      <c r="B20" s="95" t="s">
        <v>175</v>
      </c>
      <c r="C20" s="93"/>
    </row>
    <row r="21" spans="1:3" ht="19.5" customHeight="1">
      <c r="A21" s="194" t="s">
        <v>176</v>
      </c>
      <c r="B21" s="96" t="s">
        <v>177</v>
      </c>
      <c r="C21" s="97"/>
    </row>
    <row r="22" spans="1:3" ht="19.5" customHeight="1">
      <c r="A22" s="199"/>
      <c r="B22" s="96" t="s">
        <v>178</v>
      </c>
      <c r="C22" s="97"/>
    </row>
    <row r="23" spans="1:3" ht="19.5" customHeight="1">
      <c r="A23" s="199"/>
      <c r="B23" s="96" t="s">
        <v>179</v>
      </c>
      <c r="C23" s="97"/>
    </row>
    <row r="24" spans="1:3" ht="19.5" customHeight="1">
      <c r="A24" s="199"/>
      <c r="B24" s="96" t="s">
        <v>180</v>
      </c>
      <c r="C24" s="97"/>
    </row>
    <row r="25" spans="1:3" ht="19.5" customHeight="1">
      <c r="A25" s="199"/>
      <c r="B25" s="96" t="s">
        <v>181</v>
      </c>
      <c r="C25" s="97"/>
    </row>
    <row r="26" spans="1:3" ht="19.5" customHeight="1">
      <c r="A26" s="199"/>
      <c r="B26" s="96" t="s">
        <v>182</v>
      </c>
      <c r="C26" s="97"/>
    </row>
    <row r="27" spans="1:3" ht="19.5" customHeight="1">
      <c r="A27" s="200"/>
      <c r="B27" s="96" t="s">
        <v>183</v>
      </c>
      <c r="C27" s="97"/>
    </row>
    <row r="28" spans="1:3" ht="19.5" customHeight="1">
      <c r="A28" s="194" t="s">
        <v>184</v>
      </c>
      <c r="B28" s="98" t="s">
        <v>177</v>
      </c>
      <c r="C28" s="99"/>
    </row>
    <row r="29" spans="1:3" ht="19.5" customHeight="1">
      <c r="A29" s="195"/>
      <c r="B29" s="98" t="s">
        <v>178</v>
      </c>
      <c r="C29" s="99"/>
    </row>
    <row r="30" spans="1:3" ht="19.5" customHeight="1">
      <c r="A30" s="195"/>
      <c r="B30" s="98" t="s">
        <v>179</v>
      </c>
      <c r="C30" s="99"/>
    </row>
    <row r="31" spans="1:3" ht="19.5" customHeight="1">
      <c r="A31" s="195"/>
      <c r="B31" s="98" t="s">
        <v>181</v>
      </c>
      <c r="C31" s="99"/>
    </row>
    <row r="32" spans="1:3" ht="19.5" customHeight="1">
      <c r="A32" s="195"/>
      <c r="B32" s="98" t="s">
        <v>182</v>
      </c>
      <c r="C32" s="99"/>
    </row>
    <row r="33" spans="1:3" ht="19.5" customHeight="1">
      <c r="A33" s="196"/>
      <c r="B33" s="98" t="s">
        <v>183</v>
      </c>
      <c r="C33" s="99"/>
    </row>
    <row r="34" spans="1:3" ht="19.5" customHeight="1">
      <c r="A34" s="194" t="s">
        <v>185</v>
      </c>
      <c r="B34" s="98" t="s">
        <v>112</v>
      </c>
      <c r="C34" s="99"/>
    </row>
    <row r="35" spans="1:3" ht="19.5" customHeight="1">
      <c r="A35" s="195"/>
      <c r="B35" s="98" t="s">
        <v>186</v>
      </c>
      <c r="C35" s="99"/>
    </row>
    <row r="36" spans="1:3" ht="19.5" customHeight="1">
      <c r="A36" s="196"/>
      <c r="B36" s="98" t="s">
        <v>187</v>
      </c>
      <c r="C36" s="99"/>
    </row>
    <row r="37" spans="1:3" ht="19.5" customHeight="1">
      <c r="A37" s="194" t="s">
        <v>188</v>
      </c>
      <c r="B37" s="98" t="s">
        <v>189</v>
      </c>
      <c r="C37" s="99"/>
    </row>
    <row r="38" spans="1:3" ht="19.5" customHeight="1">
      <c r="A38" s="196"/>
      <c r="B38" s="98" t="s">
        <v>190</v>
      </c>
      <c r="C38" s="99"/>
    </row>
    <row r="39" spans="1:3" ht="19.5" customHeight="1">
      <c r="A39" s="194" t="s">
        <v>191</v>
      </c>
      <c r="B39" s="96" t="s">
        <v>192</v>
      </c>
      <c r="C39" s="97"/>
    </row>
    <row r="40" spans="1:3" ht="19.5" customHeight="1">
      <c r="A40" s="195"/>
      <c r="B40" s="96" t="s">
        <v>193</v>
      </c>
      <c r="C40" s="97"/>
    </row>
    <row r="41" spans="1:3" ht="19.5" customHeight="1">
      <c r="A41" s="196"/>
      <c r="B41" s="96" t="s">
        <v>194</v>
      </c>
      <c r="C41" s="97"/>
    </row>
    <row r="42" spans="1:3" ht="19.5" customHeight="1">
      <c r="A42" s="185" t="s">
        <v>195</v>
      </c>
      <c r="B42" s="96" t="s">
        <v>196</v>
      </c>
      <c r="C42" s="97"/>
    </row>
    <row r="43" spans="1:3" ht="19.5" customHeight="1">
      <c r="A43" s="187"/>
      <c r="B43" s="96" t="s">
        <v>197</v>
      </c>
      <c r="C43" s="97"/>
    </row>
    <row r="44" spans="1:3" s="83" customFormat="1" ht="19.5" customHeight="1">
      <c r="A44" s="194" t="s">
        <v>198</v>
      </c>
      <c r="B44" s="96" t="s">
        <v>199</v>
      </c>
      <c r="C44" s="97"/>
    </row>
    <row r="45" spans="1:3" s="83" customFormat="1" ht="19.5" customHeight="1">
      <c r="A45" s="195"/>
      <c r="B45" s="96" t="s">
        <v>200</v>
      </c>
      <c r="C45" s="97"/>
    </row>
    <row r="46" spans="1:3" s="83" customFormat="1" ht="19.5" customHeight="1">
      <c r="A46" s="195"/>
      <c r="B46" s="96" t="s">
        <v>201</v>
      </c>
      <c r="C46" s="97"/>
    </row>
    <row r="47" spans="1:3" s="83" customFormat="1" ht="19.5" customHeight="1">
      <c r="A47" s="195"/>
      <c r="B47" s="96" t="s">
        <v>202</v>
      </c>
      <c r="C47" s="97"/>
    </row>
    <row r="48" spans="1:3" s="83" customFormat="1" ht="19.5" customHeight="1">
      <c r="A48" s="196"/>
      <c r="B48" s="96" t="s">
        <v>203</v>
      </c>
      <c r="C48" s="97"/>
    </row>
    <row r="49" spans="1:3" s="83" customFormat="1" ht="19.5" customHeight="1">
      <c r="A49" s="194" t="s">
        <v>204</v>
      </c>
      <c r="B49" s="96" t="s">
        <v>205</v>
      </c>
      <c r="C49" s="97"/>
    </row>
    <row r="50" spans="1:3" s="83" customFormat="1" ht="19.5" customHeight="1">
      <c r="A50" s="196"/>
      <c r="B50" s="96" t="s">
        <v>206</v>
      </c>
      <c r="C50" s="97"/>
    </row>
    <row r="51" spans="1:3" s="83" customFormat="1" ht="19.5" customHeight="1">
      <c r="A51" s="194" t="s">
        <v>207</v>
      </c>
      <c r="B51" s="96" t="s">
        <v>208</v>
      </c>
      <c r="C51" s="97"/>
    </row>
    <row r="52" spans="1:3" s="83" customFormat="1" ht="19.5" customHeight="1">
      <c r="A52" s="199"/>
      <c r="B52" s="96" t="s">
        <v>209</v>
      </c>
      <c r="C52" s="97"/>
    </row>
    <row r="53" spans="1:3" s="83" customFormat="1" ht="19.5" customHeight="1">
      <c r="A53" s="199"/>
      <c r="B53" s="96" t="s">
        <v>210</v>
      </c>
      <c r="C53" s="97"/>
    </row>
    <row r="54" spans="1:3" s="83" customFormat="1" ht="19.5" customHeight="1">
      <c r="A54" s="200"/>
      <c r="B54" s="96" t="s">
        <v>211</v>
      </c>
      <c r="C54" s="97"/>
    </row>
    <row r="55" spans="1:3" s="83" customFormat="1" ht="19.5" customHeight="1">
      <c r="A55" s="185" t="s">
        <v>212</v>
      </c>
      <c r="B55" s="96" t="s">
        <v>213</v>
      </c>
      <c r="C55" s="97"/>
    </row>
    <row r="56" spans="1:3" s="83" customFormat="1" ht="19.5" customHeight="1">
      <c r="A56" s="187"/>
      <c r="B56" s="96" t="s">
        <v>214</v>
      </c>
      <c r="C56" s="97"/>
    </row>
    <row r="57" spans="1:3" s="83" customFormat="1" ht="19.5" customHeight="1">
      <c r="A57" s="185" t="s">
        <v>215</v>
      </c>
      <c r="B57" s="96" t="s">
        <v>216</v>
      </c>
      <c r="C57" s="97"/>
    </row>
    <row r="58" spans="1:3" s="83" customFormat="1" ht="19.5" customHeight="1">
      <c r="A58" s="186"/>
      <c r="B58" s="96" t="s">
        <v>217</v>
      </c>
      <c r="C58" s="97"/>
    </row>
    <row r="59" spans="1:3" s="83" customFormat="1" ht="19.5" customHeight="1">
      <c r="A59" s="186"/>
      <c r="B59" s="96" t="s">
        <v>218</v>
      </c>
      <c r="C59" s="97"/>
    </row>
    <row r="60" spans="1:3" s="83" customFormat="1" ht="19.5" customHeight="1">
      <c r="A60" s="187"/>
      <c r="B60" s="96" t="s">
        <v>219</v>
      </c>
      <c r="C60" s="97"/>
    </row>
    <row r="61" spans="1:3" s="83" customFormat="1" ht="19.5" customHeight="1">
      <c r="A61" s="185" t="s">
        <v>220</v>
      </c>
      <c r="B61" s="96" t="s">
        <v>221</v>
      </c>
      <c r="C61" s="97"/>
    </row>
    <row r="62" spans="1:3" s="83" customFormat="1" ht="19.5" customHeight="1">
      <c r="A62" s="198"/>
      <c r="B62" s="96" t="s">
        <v>222</v>
      </c>
      <c r="C62" s="97"/>
    </row>
    <row r="63" spans="1:3" s="83" customFormat="1" ht="19.5" customHeight="1">
      <c r="A63" s="185" t="s">
        <v>92</v>
      </c>
      <c r="B63" s="96" t="s">
        <v>223</v>
      </c>
      <c r="C63" s="97"/>
    </row>
    <row r="64" spans="1:3" s="83" customFormat="1" ht="19.5" customHeight="1">
      <c r="A64" s="197"/>
      <c r="B64" s="96" t="s">
        <v>224</v>
      </c>
      <c r="C64" s="97"/>
    </row>
    <row r="65" spans="1:3" s="83" customFormat="1" ht="19.5" customHeight="1">
      <c r="A65" s="197"/>
      <c r="B65" s="96" t="s">
        <v>225</v>
      </c>
      <c r="C65" s="97"/>
    </row>
    <row r="66" spans="1:3" s="83" customFormat="1" ht="19.5" customHeight="1">
      <c r="A66" s="198"/>
      <c r="B66" s="96" t="s">
        <v>92</v>
      </c>
      <c r="C66" s="97"/>
    </row>
    <row r="67" spans="1:3" ht="15">
      <c r="A67" s="100"/>
      <c r="B67" s="101"/>
      <c r="C67" s="101"/>
    </row>
    <row r="68" spans="1:3" ht="15" customHeight="1">
      <c r="A68" s="212"/>
      <c r="B68" s="212"/>
      <c r="C68" s="212"/>
    </row>
    <row r="69" spans="1:3" ht="15">
      <c r="A69" s="100"/>
      <c r="B69" s="101"/>
      <c r="C69" s="101"/>
    </row>
    <row r="70" spans="1:3" ht="15">
      <c r="A70" s="100"/>
      <c r="B70" s="101"/>
      <c r="C70" s="101"/>
    </row>
    <row r="71" spans="1:3" ht="15">
      <c r="A71" s="100"/>
      <c r="B71" s="101"/>
      <c r="C71" s="101"/>
    </row>
    <row r="72" spans="1:3" ht="15">
      <c r="A72" s="100"/>
      <c r="B72" s="101"/>
      <c r="C72" s="101"/>
    </row>
    <row r="73" spans="1:3" ht="15">
      <c r="A73" s="100"/>
      <c r="B73" s="101"/>
      <c r="C73" s="101"/>
    </row>
    <row r="74" spans="1:3" ht="15">
      <c r="A74" s="100"/>
      <c r="B74" s="101"/>
      <c r="C74" s="101"/>
    </row>
    <row r="75" spans="1:3" ht="15">
      <c r="A75" s="100"/>
      <c r="B75" s="101"/>
      <c r="C75" s="101"/>
    </row>
    <row r="76" spans="1:3" ht="15">
      <c r="A76" s="100"/>
      <c r="B76" s="101"/>
      <c r="C76" s="101"/>
    </row>
    <row r="77" spans="1:3" ht="15">
      <c r="A77" s="100"/>
      <c r="B77" s="101"/>
      <c r="C77" s="101"/>
    </row>
    <row r="78" spans="1:3" ht="15">
      <c r="A78" s="100"/>
      <c r="B78" s="101"/>
      <c r="C78" s="101"/>
    </row>
    <row r="79" spans="1:3" ht="15">
      <c r="A79" s="100"/>
      <c r="B79" s="101"/>
      <c r="C79" s="101"/>
    </row>
    <row r="80" spans="1:3" ht="15">
      <c r="A80" s="100"/>
      <c r="B80" s="101"/>
      <c r="C80" s="101"/>
    </row>
    <row r="81" spans="1:3" ht="15">
      <c r="A81" s="100"/>
      <c r="B81" s="101"/>
      <c r="C81" s="101"/>
    </row>
    <row r="82" spans="1:3" ht="15">
      <c r="A82" s="100"/>
      <c r="B82" s="101"/>
      <c r="C82" s="101"/>
    </row>
    <row r="83" spans="1:3" ht="15">
      <c r="A83" s="100"/>
      <c r="B83" s="101"/>
      <c r="C83" s="101"/>
    </row>
    <row r="84" spans="1:3" ht="15">
      <c r="A84" s="100"/>
      <c r="B84" s="101"/>
      <c r="C84" s="101"/>
    </row>
    <row r="85" spans="1:3" ht="15">
      <c r="A85" s="100"/>
      <c r="B85" s="101"/>
      <c r="C85" s="101"/>
    </row>
    <row r="86" spans="1:3" ht="15">
      <c r="A86" s="100"/>
      <c r="B86" s="101"/>
      <c r="C86" s="101"/>
    </row>
    <row r="87" spans="1:3" ht="15">
      <c r="A87" s="100"/>
      <c r="B87" s="101"/>
      <c r="C87" s="101"/>
    </row>
    <row r="88" spans="1:3" ht="15">
      <c r="A88" s="100"/>
      <c r="B88" s="101"/>
      <c r="C88" s="101"/>
    </row>
    <row r="89" spans="1:3" ht="15">
      <c r="A89" s="100"/>
      <c r="B89" s="101"/>
      <c r="C89" s="101"/>
    </row>
    <row r="90" spans="1:3" ht="15">
      <c r="A90" s="100"/>
      <c r="B90" s="101"/>
      <c r="C90" s="101"/>
    </row>
    <row r="91" spans="1:3" ht="15">
      <c r="A91" s="100"/>
      <c r="B91" s="101"/>
      <c r="C91" s="101"/>
    </row>
    <row r="92" spans="1:3" ht="15">
      <c r="A92" s="100"/>
      <c r="B92" s="101"/>
      <c r="C92" s="101"/>
    </row>
    <row r="93" spans="1:3" ht="15">
      <c r="A93" s="100"/>
      <c r="B93" s="101"/>
      <c r="C93" s="101"/>
    </row>
    <row r="94" spans="1:3" ht="15">
      <c r="A94" s="100"/>
      <c r="B94" s="101"/>
      <c r="C94" s="101"/>
    </row>
    <row r="95" spans="1:3" ht="15">
      <c r="A95" s="100"/>
      <c r="B95" s="101"/>
      <c r="C95" s="101"/>
    </row>
    <row r="96" spans="1:3" ht="15">
      <c r="A96" s="100"/>
      <c r="B96" s="101"/>
      <c r="C96" s="101"/>
    </row>
    <row r="97" spans="1:3" ht="15">
      <c r="A97" s="100"/>
      <c r="B97" s="101"/>
      <c r="C97" s="101"/>
    </row>
    <row r="98" spans="1:3" ht="15">
      <c r="A98" s="100"/>
      <c r="B98" s="101"/>
      <c r="C98" s="101"/>
    </row>
    <row r="99" spans="1:3" ht="15">
      <c r="A99" s="100"/>
      <c r="B99" s="101"/>
      <c r="C99" s="101"/>
    </row>
    <row r="100" spans="1:3" ht="15">
      <c r="A100" s="100"/>
      <c r="B100" s="101"/>
      <c r="C100" s="101"/>
    </row>
    <row r="101" spans="1:3" ht="15">
      <c r="A101" s="100"/>
      <c r="B101" s="101"/>
      <c r="C101" s="101"/>
    </row>
    <row r="102" spans="1:3" ht="15">
      <c r="A102" s="100"/>
      <c r="B102" s="101"/>
      <c r="C102" s="101"/>
    </row>
    <row r="103" spans="1:3" ht="15">
      <c r="A103" s="100"/>
      <c r="B103" s="101"/>
      <c r="C103" s="101"/>
    </row>
    <row r="104" spans="1:3" ht="15">
      <c r="A104" s="100"/>
      <c r="B104" s="101"/>
      <c r="C104" s="101"/>
    </row>
    <row r="105" spans="1:3" ht="15">
      <c r="A105" s="100"/>
      <c r="B105" s="101"/>
      <c r="C105" s="101"/>
    </row>
    <row r="106" spans="1:3" ht="15">
      <c r="A106" s="100"/>
      <c r="B106" s="101"/>
      <c r="C106" s="101"/>
    </row>
    <row r="107" spans="1:3" ht="15">
      <c r="A107" s="100"/>
      <c r="B107" s="101"/>
      <c r="C107" s="101"/>
    </row>
    <row r="108" spans="1:3" ht="15">
      <c r="A108" s="100"/>
      <c r="B108" s="101"/>
      <c r="C108" s="101"/>
    </row>
    <row r="109" spans="1:3" ht="15">
      <c r="A109" s="100"/>
      <c r="B109" s="101"/>
      <c r="C109" s="101"/>
    </row>
    <row r="110" spans="1:3" ht="15">
      <c r="A110" s="100"/>
      <c r="B110" s="101"/>
      <c r="C110" s="101"/>
    </row>
    <row r="111" spans="1:3" ht="15">
      <c r="A111" s="100"/>
      <c r="B111" s="101"/>
      <c r="C111" s="101"/>
    </row>
    <row r="112" spans="1:3" ht="15">
      <c r="A112" s="100"/>
      <c r="B112" s="101"/>
      <c r="C112" s="101"/>
    </row>
    <row r="113" spans="1:3" ht="15">
      <c r="A113" s="100"/>
      <c r="B113" s="101"/>
      <c r="C113" s="101"/>
    </row>
    <row r="114" spans="1:3" ht="15">
      <c r="A114" s="100"/>
      <c r="B114" s="101"/>
      <c r="C114" s="101"/>
    </row>
    <row r="115" spans="1:3" ht="15">
      <c r="A115" s="100"/>
      <c r="B115" s="101"/>
      <c r="C115" s="101"/>
    </row>
    <row r="116" spans="1:3" ht="15">
      <c r="A116" s="100"/>
      <c r="B116" s="101"/>
      <c r="C116" s="101"/>
    </row>
    <row r="117" spans="1:3" ht="15">
      <c r="A117" s="100"/>
      <c r="B117" s="101"/>
      <c r="C117" s="101"/>
    </row>
    <row r="118" spans="1:3" ht="15">
      <c r="A118" s="100"/>
      <c r="B118" s="101"/>
      <c r="C118" s="101"/>
    </row>
    <row r="119" spans="1:3" ht="15">
      <c r="A119" s="100"/>
      <c r="B119" s="101"/>
      <c r="C119" s="101"/>
    </row>
    <row r="120" spans="1:3" ht="15">
      <c r="A120" s="100"/>
      <c r="B120" s="101"/>
      <c r="C120" s="101"/>
    </row>
    <row r="121" spans="1:3" ht="15">
      <c r="A121" s="100"/>
      <c r="B121" s="101"/>
      <c r="C121" s="101"/>
    </row>
    <row r="122" spans="1:3" ht="15">
      <c r="A122" s="100"/>
      <c r="B122" s="101"/>
      <c r="C122" s="101"/>
    </row>
    <row r="123" spans="1:3" ht="15">
      <c r="A123" s="100"/>
      <c r="B123" s="101"/>
      <c r="C123" s="101"/>
    </row>
    <row r="124" spans="1:3" ht="15">
      <c r="A124" s="100"/>
      <c r="B124" s="101"/>
      <c r="C124" s="101"/>
    </row>
    <row r="125" spans="1:3" ht="15">
      <c r="A125" s="100"/>
      <c r="B125" s="101"/>
      <c r="C125" s="101"/>
    </row>
    <row r="126" spans="1:3" ht="15">
      <c r="A126" s="100"/>
      <c r="B126" s="101"/>
      <c r="C126" s="101"/>
    </row>
    <row r="127" spans="1:3" ht="15">
      <c r="A127" s="100"/>
      <c r="B127" s="101"/>
      <c r="C127" s="101"/>
    </row>
    <row r="128" spans="1:3" ht="15">
      <c r="A128" s="100"/>
      <c r="B128" s="101"/>
      <c r="C128" s="101"/>
    </row>
    <row r="129" spans="1:3" ht="15">
      <c r="A129" s="100"/>
      <c r="B129" s="101"/>
      <c r="C129" s="101"/>
    </row>
    <row r="130" spans="1:3" ht="15">
      <c r="A130" s="100"/>
      <c r="B130" s="101"/>
      <c r="C130" s="101"/>
    </row>
    <row r="131" spans="1:3" ht="15">
      <c r="A131" s="100"/>
      <c r="B131" s="101"/>
      <c r="C131" s="101"/>
    </row>
    <row r="132" spans="1:3" ht="15">
      <c r="A132" s="100"/>
      <c r="B132" s="101"/>
      <c r="C132" s="101"/>
    </row>
    <row r="133" spans="1:3" ht="15">
      <c r="A133" s="100"/>
      <c r="B133" s="101"/>
      <c r="C133" s="101"/>
    </row>
    <row r="134" spans="1:3" ht="15">
      <c r="A134" s="100"/>
      <c r="B134" s="101"/>
      <c r="C134" s="101"/>
    </row>
    <row r="135" spans="1:3" ht="15">
      <c r="A135" s="100"/>
      <c r="B135" s="101"/>
      <c r="C135" s="101"/>
    </row>
    <row r="136" spans="1:3" ht="15">
      <c r="A136" s="100"/>
      <c r="B136" s="101"/>
      <c r="C136" s="101"/>
    </row>
    <row r="137" spans="1:3" ht="15">
      <c r="A137" s="100"/>
      <c r="B137" s="101"/>
      <c r="C137" s="101"/>
    </row>
    <row r="138" spans="1:3" ht="15">
      <c r="A138" s="100"/>
      <c r="B138" s="101"/>
      <c r="C138" s="101"/>
    </row>
    <row r="139" spans="1:3" ht="15">
      <c r="A139" s="100"/>
      <c r="B139" s="101"/>
      <c r="C139" s="101"/>
    </row>
    <row r="140" spans="1:3" ht="15">
      <c r="A140" s="100"/>
      <c r="B140" s="101"/>
      <c r="C140" s="101"/>
    </row>
    <row r="141" ht="15">
      <c r="A141" s="100"/>
    </row>
    <row r="142" ht="15">
      <c r="A142" s="100"/>
    </row>
    <row r="143" ht="15">
      <c r="A143" s="100"/>
    </row>
    <row r="144" ht="15">
      <c r="A144" s="100"/>
    </row>
    <row r="145" ht="15">
      <c r="A145" s="100"/>
    </row>
    <row r="146" ht="15">
      <c r="A146" s="100"/>
    </row>
    <row r="147" ht="15">
      <c r="A147" s="100"/>
    </row>
    <row r="148" ht="15">
      <c r="A148" s="100"/>
    </row>
    <row r="149" ht="15">
      <c r="A149" s="100"/>
    </row>
    <row r="150" ht="15">
      <c r="A150" s="100"/>
    </row>
    <row r="151" ht="12.75">
      <c r="A151" s="102"/>
    </row>
    <row r="152" ht="12.75">
      <c r="A152" s="102"/>
    </row>
    <row r="153" ht="12.75">
      <c r="A153" s="102"/>
    </row>
    <row r="154" ht="12.75">
      <c r="A154" s="102"/>
    </row>
    <row r="155" ht="12.75">
      <c r="A155" s="102"/>
    </row>
    <row r="156" ht="12.75">
      <c r="A156" s="102"/>
    </row>
    <row r="157" ht="12.75">
      <c r="A157" s="102"/>
    </row>
    <row r="158" ht="12.75">
      <c r="A158" s="102"/>
    </row>
    <row r="159" ht="12.75">
      <c r="A159" s="102"/>
    </row>
    <row r="160" ht="12.75">
      <c r="A160" s="102"/>
    </row>
    <row r="161" ht="12.75">
      <c r="A161" s="102"/>
    </row>
    <row r="162" ht="12.75">
      <c r="A162" s="102"/>
    </row>
    <row r="163" ht="12.75">
      <c r="A163" s="102"/>
    </row>
    <row r="164" ht="12.75">
      <c r="A164" s="102"/>
    </row>
    <row r="165" ht="12.75">
      <c r="A165" s="102"/>
    </row>
    <row r="166" ht="12.75">
      <c r="A166" s="102"/>
    </row>
    <row r="167" ht="12.75">
      <c r="A167" s="102"/>
    </row>
    <row r="168" ht="12.75">
      <c r="A168" s="102"/>
    </row>
    <row r="169" ht="12.75">
      <c r="A169" s="102"/>
    </row>
    <row r="170" ht="12.75">
      <c r="A170" s="102"/>
    </row>
    <row r="171" ht="12.75">
      <c r="A171" s="102"/>
    </row>
    <row r="172" ht="12.75">
      <c r="A172" s="102"/>
    </row>
    <row r="173" ht="12.75">
      <c r="A173" s="102"/>
    </row>
    <row r="174" ht="12.75">
      <c r="A174" s="102"/>
    </row>
    <row r="175" ht="12.75">
      <c r="A175" s="102"/>
    </row>
    <row r="176" ht="12.75">
      <c r="A176" s="102"/>
    </row>
    <row r="177" ht="12.75">
      <c r="A177" s="102"/>
    </row>
    <row r="178" ht="12.75">
      <c r="A178" s="102"/>
    </row>
    <row r="179" ht="12.75">
      <c r="A179" s="102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</mergeCells>
  <printOptions/>
  <pageMargins left="0.75" right="0.75" top="0.49" bottom="0.63" header="0.22" footer="0.5"/>
  <pageSetup horizontalDpi="600" verticalDpi="600" orientation="portrait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C11"/>
    </sheetView>
  </sheetViews>
  <sheetFormatPr defaultColWidth="7.8515625" defaultRowHeight="12.75"/>
  <cols>
    <col min="1" max="1" width="38.57421875" style="72" bestFit="1" customWidth="1"/>
    <col min="2" max="2" width="10.7109375" style="72" customWidth="1"/>
    <col min="3" max="3" width="53.00390625" style="72" bestFit="1" customWidth="1"/>
    <col min="4" max="16384" width="7.8515625" style="72" customWidth="1"/>
  </cols>
  <sheetData>
    <row r="1" spans="1:3" ht="24.75" customHeight="1">
      <c r="A1" s="213" t="s">
        <v>234</v>
      </c>
      <c r="B1" s="213"/>
      <c r="C1" s="213"/>
    </row>
    <row r="2" spans="1:7" ht="36.75" customHeight="1">
      <c r="A2" s="214" t="s">
        <v>235</v>
      </c>
      <c r="B2" s="214"/>
      <c r="C2" s="214"/>
      <c r="D2" s="73"/>
      <c r="E2" s="73"/>
      <c r="F2" s="73"/>
      <c r="G2" s="73"/>
    </row>
    <row r="3" spans="1:3" ht="23.25" customHeight="1">
      <c r="A3" s="215" t="s">
        <v>2</v>
      </c>
      <c r="B3" s="215"/>
      <c r="C3" s="74" t="s">
        <v>3</v>
      </c>
    </row>
    <row r="4" spans="1:3" s="71" customFormat="1" ht="38.25" customHeight="1">
      <c r="A4" s="75" t="s">
        <v>236</v>
      </c>
      <c r="B4" s="76" t="s">
        <v>7</v>
      </c>
      <c r="C4" s="77" t="s">
        <v>237</v>
      </c>
    </row>
    <row r="5" spans="1:3" ht="32.25" customHeight="1">
      <c r="A5" s="76" t="s">
        <v>238</v>
      </c>
      <c r="B5" s="78">
        <f>SUM(B6:B8)</f>
        <v>0.11</v>
      </c>
      <c r="C5" s="79"/>
    </row>
    <row r="6" spans="1:3" ht="33.75" customHeight="1">
      <c r="A6" s="80" t="s">
        <v>239</v>
      </c>
      <c r="B6" s="81">
        <v>0</v>
      </c>
      <c r="C6" s="79" t="s">
        <v>240</v>
      </c>
    </row>
    <row r="7" spans="1:3" ht="33.75" customHeight="1">
      <c r="A7" s="80" t="s">
        <v>172</v>
      </c>
      <c r="B7" s="81">
        <v>0.11</v>
      </c>
      <c r="C7" s="79" t="s">
        <v>240</v>
      </c>
    </row>
    <row r="8" spans="1:3" ht="33.75" customHeight="1">
      <c r="A8" s="80" t="s">
        <v>241</v>
      </c>
      <c r="B8" s="81">
        <f>B9+B10</f>
        <v>0</v>
      </c>
      <c r="C8" s="79" t="s">
        <v>240</v>
      </c>
    </row>
    <row r="9" spans="1:3" ht="33.75" customHeight="1">
      <c r="A9" s="82" t="s">
        <v>242</v>
      </c>
      <c r="B9" s="81">
        <v>0</v>
      </c>
      <c r="C9" s="79" t="s">
        <v>240</v>
      </c>
    </row>
    <row r="10" spans="1:3" ht="33.75" customHeight="1">
      <c r="A10" s="82" t="s">
        <v>243</v>
      </c>
      <c r="B10" s="81">
        <v>0</v>
      </c>
      <c r="C10" s="79" t="s">
        <v>240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M4" sqref="M4"/>
    </sheetView>
  </sheetViews>
  <sheetFormatPr defaultColWidth="8.8515625" defaultRowHeight="12.75"/>
  <cols>
    <col min="1" max="1" width="19.57421875" style="0" customWidth="1"/>
    <col min="2" max="2" width="14.421875" style="0" customWidth="1"/>
    <col min="3" max="3" width="17.140625" style="0" customWidth="1"/>
    <col min="4" max="4" width="14.7109375" style="0" customWidth="1"/>
    <col min="5" max="5" width="20.281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38.25" customHeight="1">
      <c r="A4" s="230" t="s">
        <v>247</v>
      </c>
      <c r="B4" s="230"/>
      <c r="C4" s="230"/>
      <c r="D4" s="230"/>
      <c r="E4" s="230"/>
    </row>
    <row r="5" spans="1:5" ht="36" customHeight="1">
      <c r="A5" s="4" t="s">
        <v>248</v>
      </c>
      <c r="B5" s="221" t="s">
        <v>249</v>
      </c>
      <c r="C5" s="221"/>
      <c r="D5" s="4" t="s">
        <v>250</v>
      </c>
      <c r="E5" s="6" t="s">
        <v>251</v>
      </c>
    </row>
    <row r="6" spans="1:5" ht="42.75" customHeight="1">
      <c r="A6" s="4" t="s">
        <v>252</v>
      </c>
      <c r="B6" s="221" t="s">
        <v>253</v>
      </c>
      <c r="C6" s="221"/>
      <c r="D6" s="4" t="s">
        <v>254</v>
      </c>
      <c r="E6" s="6" t="s">
        <v>255</v>
      </c>
    </row>
    <row r="7" spans="1:5" ht="19.5" customHeight="1">
      <c r="A7" s="227" t="s">
        <v>256</v>
      </c>
      <c r="B7" s="231" t="s">
        <v>257</v>
      </c>
      <c r="C7" s="220"/>
      <c r="D7" s="231"/>
      <c r="E7" s="222"/>
    </row>
    <row r="8" spans="1:5" ht="18.75" customHeight="1">
      <c r="A8" s="227"/>
      <c r="B8" s="222" t="s">
        <v>258</v>
      </c>
      <c r="C8" s="221"/>
      <c r="D8" s="222"/>
      <c r="E8" s="222"/>
    </row>
    <row r="9" spans="1:5" ht="17.25" customHeight="1">
      <c r="A9" s="227"/>
      <c r="B9" s="222" t="s">
        <v>259</v>
      </c>
      <c r="C9" s="221"/>
      <c r="D9" s="222"/>
      <c r="E9" s="222"/>
    </row>
    <row r="10" spans="1:5" ht="18.75" customHeight="1">
      <c r="A10" s="10" t="s">
        <v>260</v>
      </c>
      <c r="B10" s="223"/>
      <c r="C10" s="224"/>
      <c r="D10" s="225"/>
      <c r="E10" s="226"/>
    </row>
    <row r="11" spans="1:5" ht="21.75" customHeight="1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8.5">
      <c r="A12" s="221"/>
      <c r="B12" s="221" t="s">
        <v>266</v>
      </c>
      <c r="C12" s="221" t="s">
        <v>267</v>
      </c>
      <c r="D12" s="69" t="s">
        <v>268</v>
      </c>
      <c r="E12" s="69" t="s">
        <v>269</v>
      </c>
    </row>
    <row r="13" spans="1:5" ht="13.5" customHeight="1">
      <c r="A13" s="221"/>
      <c r="B13" s="221"/>
      <c r="C13" s="221"/>
      <c r="D13" s="13"/>
      <c r="E13" s="13"/>
    </row>
    <row r="14" spans="1:5" ht="14.25" customHeight="1">
      <c r="A14" s="221"/>
      <c r="B14" s="221"/>
      <c r="C14" s="218" t="s">
        <v>270</v>
      </c>
      <c r="D14" s="216" t="s">
        <v>268</v>
      </c>
      <c r="E14" s="216" t="s">
        <v>271</v>
      </c>
    </row>
    <row r="15" spans="1:5" ht="19.5" customHeight="1">
      <c r="A15" s="221"/>
      <c r="B15" s="221"/>
      <c r="C15" s="219"/>
      <c r="D15" s="217"/>
      <c r="E15" s="217"/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16.5" customHeight="1">
      <c r="A21" s="221"/>
      <c r="B21" s="221"/>
      <c r="C21" s="221" t="s">
        <v>272</v>
      </c>
      <c r="D21" s="216" t="s">
        <v>268</v>
      </c>
      <c r="E21" s="216" t="s">
        <v>273</v>
      </c>
    </row>
    <row r="22" spans="1:5" ht="18" customHeight="1">
      <c r="A22" s="221"/>
      <c r="B22" s="221"/>
      <c r="C22" s="221"/>
      <c r="D22" s="217"/>
      <c r="E22" s="217"/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1" customHeight="1">
      <c r="A26" s="221"/>
      <c r="B26" s="221"/>
      <c r="C26" s="218" t="s">
        <v>274</v>
      </c>
      <c r="D26" s="216" t="s">
        <v>275</v>
      </c>
      <c r="E26" s="216">
        <v>4</v>
      </c>
    </row>
    <row r="27" spans="1:5" ht="17.25" customHeight="1">
      <c r="A27" s="221"/>
      <c r="B27" s="221"/>
      <c r="C27" s="219"/>
      <c r="D27" s="217"/>
      <c r="E27" s="217"/>
    </row>
    <row r="28" spans="1:5" ht="33.75" customHeight="1">
      <c r="A28" s="221"/>
      <c r="B28" s="221"/>
      <c r="C28" s="219"/>
      <c r="D28" s="69" t="s">
        <v>276</v>
      </c>
      <c r="E28" s="69">
        <v>5</v>
      </c>
    </row>
    <row r="29" spans="1:5" ht="14.25">
      <c r="A29" s="221"/>
      <c r="B29" s="221"/>
      <c r="C29" s="220"/>
      <c r="D29" s="13"/>
      <c r="E29" s="13"/>
    </row>
    <row r="30" spans="1:5" ht="34.5" customHeight="1">
      <c r="A30" s="221"/>
      <c r="B30" s="218" t="s">
        <v>277</v>
      </c>
      <c r="C30" s="8" t="s">
        <v>278</v>
      </c>
      <c r="D30" s="69" t="s">
        <v>268</v>
      </c>
      <c r="E30" s="69" t="s">
        <v>279</v>
      </c>
    </row>
    <row r="31" spans="1:5" ht="16.5" customHeight="1">
      <c r="A31" s="221"/>
      <c r="B31" s="219"/>
      <c r="C31" s="221" t="s">
        <v>280</v>
      </c>
      <c r="D31" s="216" t="s">
        <v>268</v>
      </c>
      <c r="E31" s="216" t="s">
        <v>281</v>
      </c>
    </row>
    <row r="32" spans="1:5" ht="15.75" customHeight="1">
      <c r="A32" s="221"/>
      <c r="B32" s="219"/>
      <c r="C32" s="221"/>
      <c r="D32" s="217"/>
      <c r="E32" s="217"/>
    </row>
    <row r="33" spans="1:5" ht="38.25" customHeight="1">
      <c r="A33" s="221"/>
      <c r="B33" s="219"/>
      <c r="C33" s="8" t="s">
        <v>282</v>
      </c>
      <c r="D33" s="69" t="s">
        <v>268</v>
      </c>
      <c r="E33" s="70" t="s">
        <v>283</v>
      </c>
    </row>
    <row r="34" spans="1:5" ht="34.5" customHeight="1">
      <c r="A34" s="221"/>
      <c r="B34" s="220"/>
      <c r="C34" s="12" t="s">
        <v>284</v>
      </c>
      <c r="D34" s="69" t="s">
        <v>268</v>
      </c>
      <c r="E34" s="6" t="s">
        <v>285</v>
      </c>
    </row>
    <row r="35" spans="1:5" ht="36" customHeight="1">
      <c r="A35" s="221"/>
      <c r="B35" s="4" t="s">
        <v>286</v>
      </c>
      <c r="C35" s="4" t="s">
        <v>287</v>
      </c>
      <c r="D35" s="69" t="s">
        <v>268</v>
      </c>
      <c r="E35" s="6" t="s">
        <v>288</v>
      </c>
    </row>
  </sheetData>
  <sheetProtection/>
  <mergeCells count="26">
    <mergeCell ref="A2:E2"/>
    <mergeCell ref="A3:E3"/>
    <mergeCell ref="A4:E4"/>
    <mergeCell ref="B5:C5"/>
    <mergeCell ref="B6:C6"/>
    <mergeCell ref="B7:E7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E14:E15"/>
    <mergeCell ref="E21:E22"/>
    <mergeCell ref="E26:E27"/>
    <mergeCell ref="E31:E32"/>
    <mergeCell ref="C26:C29"/>
    <mergeCell ref="C31:C32"/>
    <mergeCell ref="D14:D15"/>
    <mergeCell ref="D21:D22"/>
    <mergeCell ref="D26:D27"/>
    <mergeCell ref="D31:D32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39"/>
  <sheetViews>
    <sheetView zoomScale="85" zoomScaleNormal="85" workbookViewId="0" topLeftCell="A1">
      <selection activeCell="H10" sqref="H10:K10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  <col min="6" max="6" width="8.8515625" style="0" customWidth="1"/>
    <col min="7" max="7" width="20.00390625" style="47" customWidth="1"/>
    <col min="8" max="8" width="20.57421875" style="47" customWidth="1"/>
    <col min="9" max="9" width="18.140625" style="47" customWidth="1"/>
    <col min="10" max="10" width="26.28125" style="47" customWidth="1"/>
    <col min="11" max="11" width="18.421875" style="47" customWidth="1"/>
    <col min="12" max="12" width="8.8515625" style="0" customWidth="1"/>
    <col min="13" max="13" width="16.00390625" style="47" customWidth="1"/>
    <col min="14" max="14" width="20.140625" style="47" customWidth="1"/>
    <col min="15" max="15" width="19.7109375" style="47" customWidth="1"/>
    <col min="16" max="16" width="20.7109375" style="47" customWidth="1"/>
    <col min="17" max="17" width="21.00390625" style="47" customWidth="1"/>
    <col min="18" max="18" width="8.8515625" style="0" customWidth="1"/>
    <col min="19" max="19" width="20.00390625" style="47" customWidth="1"/>
    <col min="20" max="20" width="14.421875" style="47" customWidth="1"/>
    <col min="21" max="21" width="13.28125" style="47" customWidth="1"/>
    <col min="22" max="22" width="26.00390625" style="47" customWidth="1"/>
    <col min="23" max="23" width="21.57421875" style="47" customWidth="1"/>
    <col min="24" max="24" width="8.8515625" style="0" customWidth="1"/>
    <col min="25" max="25" width="20.00390625" style="47" customWidth="1"/>
    <col min="26" max="26" width="15.00390625" style="47" customWidth="1"/>
    <col min="27" max="27" width="14.7109375" style="47" customWidth="1"/>
    <col min="28" max="28" width="29.140625" style="47" customWidth="1"/>
    <col min="29" max="29" width="21.7109375" style="47" customWidth="1"/>
    <col min="30" max="30" width="8.8515625" style="0" customWidth="1"/>
    <col min="31" max="31" width="20.00390625" style="47" customWidth="1"/>
    <col min="32" max="32" width="14.7109375" style="47" customWidth="1"/>
    <col min="33" max="33" width="15.28125" style="47" customWidth="1"/>
    <col min="34" max="34" width="26.28125" style="47" customWidth="1"/>
    <col min="35" max="35" width="19.28125" style="47" customWidth="1"/>
    <col min="36" max="36" width="8.8515625" style="0" customWidth="1"/>
    <col min="37" max="37" width="17.7109375" style="47" customWidth="1"/>
    <col min="38" max="38" width="16.00390625" style="47" customWidth="1"/>
    <col min="39" max="39" width="15.8515625" style="47" customWidth="1"/>
    <col min="40" max="40" width="31.140625" style="47" customWidth="1"/>
    <col min="41" max="41" width="19.140625" style="47" customWidth="1"/>
    <col min="42" max="42" width="8.8515625" style="0" customWidth="1"/>
    <col min="43" max="43" width="20.00390625" style="47" customWidth="1"/>
    <col min="44" max="44" width="15.8515625" style="47" customWidth="1"/>
    <col min="45" max="45" width="12.140625" style="47" customWidth="1"/>
    <col min="46" max="46" width="27.28125" style="47" customWidth="1"/>
    <col min="47" max="47" width="20.28125" style="47" customWidth="1"/>
    <col min="48" max="48" width="8.8515625" style="0" customWidth="1"/>
    <col min="49" max="49" width="20.00390625" style="47" customWidth="1"/>
    <col min="50" max="50" width="16.8515625" style="47" customWidth="1"/>
    <col min="51" max="51" width="16.28125" style="47" customWidth="1"/>
    <col min="52" max="52" width="29.140625" style="47" customWidth="1"/>
    <col min="53" max="53" width="19.421875" style="47" customWidth="1"/>
    <col min="54" max="54" width="8.8515625" style="0" customWidth="1"/>
    <col min="55" max="55" width="20.00390625" style="47" customWidth="1"/>
    <col min="56" max="56" width="16.421875" style="47" customWidth="1"/>
    <col min="57" max="57" width="12.57421875" style="47" customWidth="1"/>
    <col min="58" max="58" width="27.28125" style="47" customWidth="1"/>
    <col min="59" max="59" width="18.421875" style="47" customWidth="1"/>
    <col min="60" max="60" width="8.8515625" style="0" customWidth="1"/>
    <col min="61" max="61" width="20.00390625" style="47" customWidth="1"/>
    <col min="62" max="62" width="20.57421875" style="47" customWidth="1"/>
    <col min="63" max="63" width="15.421875" style="47" customWidth="1"/>
    <col min="64" max="64" width="32.421875" style="47" customWidth="1"/>
    <col min="65" max="65" width="21.57421875" style="47" customWidth="1"/>
    <col min="66" max="66" width="10.28125" style="48" bestFit="1" customWidth="1"/>
    <col min="67" max="67" width="20.00390625" style="47" customWidth="1"/>
    <col min="68" max="68" width="15.28125" style="47" customWidth="1"/>
    <col min="69" max="69" width="18.140625" style="47" customWidth="1"/>
    <col min="70" max="70" width="30.7109375" style="47" customWidth="1"/>
    <col min="71" max="71" width="19.140625" style="47" customWidth="1"/>
    <col min="72" max="72" width="8.8515625" style="0" customWidth="1"/>
    <col min="73" max="73" width="20.00390625" style="47" customWidth="1"/>
    <col min="74" max="74" width="20.57421875" style="47" customWidth="1"/>
    <col min="75" max="75" width="18.140625" style="47" customWidth="1"/>
    <col min="76" max="76" width="31.140625" style="47" customWidth="1"/>
    <col min="77" max="77" width="20.8515625" style="47" customWidth="1"/>
    <col min="78" max="78" width="8.8515625" style="0" customWidth="1"/>
    <col min="79" max="79" width="20.00390625" style="47" customWidth="1"/>
    <col min="80" max="80" width="16.28125" style="47" customWidth="1"/>
    <col min="81" max="81" width="16.00390625" style="47" customWidth="1"/>
    <col min="82" max="82" width="37.00390625" style="47" customWidth="1"/>
    <col min="83" max="83" width="20.00390625" style="47" customWidth="1"/>
  </cols>
  <sheetData>
    <row r="1" spans="1:83" ht="14.25">
      <c r="A1" s="1" t="s">
        <v>244</v>
      </c>
      <c r="B1" s="2"/>
      <c r="C1" s="3"/>
      <c r="D1" s="2"/>
      <c r="E1" s="2"/>
      <c r="G1" s="49" t="s">
        <v>289</v>
      </c>
      <c r="H1" s="49"/>
      <c r="I1" s="49"/>
      <c r="J1" s="49"/>
      <c r="K1" s="49"/>
      <c r="M1" s="49" t="s">
        <v>289</v>
      </c>
      <c r="N1" s="49"/>
      <c r="O1" s="49"/>
      <c r="P1" s="49"/>
      <c r="Q1" s="49"/>
      <c r="S1" s="49" t="s">
        <v>289</v>
      </c>
      <c r="T1" s="49"/>
      <c r="U1" s="49"/>
      <c r="V1" s="49"/>
      <c r="W1" s="49"/>
      <c r="Y1" s="49" t="s">
        <v>289</v>
      </c>
      <c r="Z1" s="49"/>
      <c r="AA1" s="49"/>
      <c r="AB1" s="49"/>
      <c r="AC1" s="49"/>
      <c r="AE1" s="49" t="s">
        <v>289</v>
      </c>
      <c r="AF1" s="49"/>
      <c r="AG1" s="49"/>
      <c r="AH1" s="49"/>
      <c r="AI1" s="49"/>
      <c r="AK1" s="49" t="s">
        <v>289</v>
      </c>
      <c r="AL1" s="49"/>
      <c r="AM1" s="49"/>
      <c r="AN1" s="49"/>
      <c r="AO1" s="49"/>
      <c r="AQ1" s="49" t="s">
        <v>289</v>
      </c>
      <c r="AR1" s="49"/>
      <c r="AS1" s="49"/>
      <c r="AT1" s="49"/>
      <c r="AU1" s="49"/>
      <c r="AW1" s="49" t="s">
        <v>289</v>
      </c>
      <c r="AX1" s="49"/>
      <c r="AY1" s="49"/>
      <c r="AZ1" s="49"/>
      <c r="BA1" s="49"/>
      <c r="BC1" s="49" t="s">
        <v>289</v>
      </c>
      <c r="BD1" s="49"/>
      <c r="BE1" s="49"/>
      <c r="BF1" s="49"/>
      <c r="BG1" s="49"/>
      <c r="BI1" s="49" t="s">
        <v>289</v>
      </c>
      <c r="BJ1" s="49"/>
      <c r="BK1" s="49"/>
      <c r="BL1" s="49"/>
      <c r="BM1" s="49"/>
      <c r="BO1" s="49" t="s">
        <v>289</v>
      </c>
      <c r="BP1" s="49"/>
      <c r="BQ1" s="49"/>
      <c r="BR1" s="49"/>
      <c r="BS1" s="49"/>
      <c r="BU1" s="49" t="s">
        <v>289</v>
      </c>
      <c r="BV1" s="49"/>
      <c r="BW1" s="49"/>
      <c r="BX1" s="49"/>
      <c r="BY1" s="49"/>
      <c r="CA1" s="49" t="s">
        <v>289</v>
      </c>
      <c r="CB1" s="49"/>
      <c r="CC1" s="49"/>
      <c r="CD1" s="49"/>
      <c r="CE1" s="49"/>
    </row>
    <row r="2" spans="1:83" ht="14.25">
      <c r="A2" s="228" t="s">
        <v>245</v>
      </c>
      <c r="B2" s="228"/>
      <c r="C2" s="228"/>
      <c r="D2" s="228"/>
      <c r="E2" s="228"/>
      <c r="G2" s="235" t="s">
        <v>245</v>
      </c>
      <c r="H2" s="235"/>
      <c r="I2" s="235"/>
      <c r="J2" s="235"/>
      <c r="K2" s="235"/>
      <c r="M2" s="235" t="s">
        <v>245</v>
      </c>
      <c r="N2" s="235"/>
      <c r="O2" s="235"/>
      <c r="P2" s="235"/>
      <c r="Q2" s="235"/>
      <c r="S2" s="235" t="s">
        <v>245</v>
      </c>
      <c r="T2" s="235"/>
      <c r="U2" s="235"/>
      <c r="V2" s="235"/>
      <c r="W2" s="235"/>
      <c r="Y2" s="235" t="s">
        <v>245</v>
      </c>
      <c r="Z2" s="235"/>
      <c r="AA2" s="235"/>
      <c r="AB2" s="235"/>
      <c r="AC2" s="235"/>
      <c r="AE2" s="235" t="s">
        <v>245</v>
      </c>
      <c r="AF2" s="235"/>
      <c r="AG2" s="235"/>
      <c r="AH2" s="235"/>
      <c r="AI2" s="235"/>
      <c r="AK2" s="235" t="s">
        <v>245</v>
      </c>
      <c r="AL2" s="235"/>
      <c r="AM2" s="235"/>
      <c r="AN2" s="235"/>
      <c r="AO2" s="235"/>
      <c r="AQ2" s="235" t="s">
        <v>245</v>
      </c>
      <c r="AR2" s="235"/>
      <c r="AS2" s="235"/>
      <c r="AT2" s="235"/>
      <c r="AU2" s="235"/>
      <c r="AW2" s="235" t="s">
        <v>245</v>
      </c>
      <c r="AX2" s="235"/>
      <c r="AY2" s="235"/>
      <c r="AZ2" s="235"/>
      <c r="BA2" s="235"/>
      <c r="BC2" s="235" t="s">
        <v>245</v>
      </c>
      <c r="BD2" s="235"/>
      <c r="BE2" s="235"/>
      <c r="BF2" s="235"/>
      <c r="BG2" s="235"/>
      <c r="BI2" s="235" t="s">
        <v>245</v>
      </c>
      <c r="BJ2" s="235"/>
      <c r="BK2" s="235"/>
      <c r="BL2" s="235"/>
      <c r="BM2" s="235"/>
      <c r="BO2" s="235" t="s">
        <v>245</v>
      </c>
      <c r="BP2" s="235"/>
      <c r="BQ2" s="235"/>
      <c r="BR2" s="235"/>
      <c r="BS2" s="235"/>
      <c r="BU2" s="235" t="s">
        <v>245</v>
      </c>
      <c r="BV2" s="235"/>
      <c r="BW2" s="235"/>
      <c r="BX2" s="235"/>
      <c r="BY2" s="235"/>
      <c r="CA2" s="235" t="s">
        <v>245</v>
      </c>
      <c r="CB2" s="235"/>
      <c r="CC2" s="235"/>
      <c r="CD2" s="235"/>
      <c r="CE2" s="235"/>
    </row>
    <row r="3" spans="1:83" ht="27">
      <c r="A3" s="229" t="s">
        <v>246</v>
      </c>
      <c r="B3" s="229"/>
      <c r="C3" s="229"/>
      <c r="D3" s="229"/>
      <c r="E3" s="229"/>
      <c r="G3" s="229" t="s">
        <v>246</v>
      </c>
      <c r="H3" s="229"/>
      <c r="I3" s="229"/>
      <c r="J3" s="229"/>
      <c r="K3" s="229"/>
      <c r="M3" s="229" t="s">
        <v>246</v>
      </c>
      <c r="N3" s="229"/>
      <c r="O3" s="229"/>
      <c r="P3" s="229"/>
      <c r="Q3" s="229"/>
      <c r="S3" s="229" t="s">
        <v>246</v>
      </c>
      <c r="T3" s="229"/>
      <c r="U3" s="229"/>
      <c r="V3" s="229"/>
      <c r="W3" s="229"/>
      <c r="Y3" s="229" t="s">
        <v>246</v>
      </c>
      <c r="Z3" s="229"/>
      <c r="AA3" s="229"/>
      <c r="AB3" s="229"/>
      <c r="AC3" s="229"/>
      <c r="AE3" s="229" t="s">
        <v>246</v>
      </c>
      <c r="AF3" s="229"/>
      <c r="AG3" s="229"/>
      <c r="AH3" s="229"/>
      <c r="AI3" s="229"/>
      <c r="AK3" s="229" t="s">
        <v>246</v>
      </c>
      <c r="AL3" s="229"/>
      <c r="AM3" s="229"/>
      <c r="AN3" s="229"/>
      <c r="AO3" s="229"/>
      <c r="AQ3" s="229" t="s">
        <v>246</v>
      </c>
      <c r="AR3" s="229"/>
      <c r="AS3" s="229"/>
      <c r="AT3" s="229"/>
      <c r="AU3" s="229"/>
      <c r="AW3" s="229" t="s">
        <v>246</v>
      </c>
      <c r="AX3" s="229"/>
      <c r="AY3" s="229"/>
      <c r="AZ3" s="229"/>
      <c r="BA3" s="229"/>
      <c r="BC3" s="229" t="s">
        <v>246</v>
      </c>
      <c r="BD3" s="229"/>
      <c r="BE3" s="229"/>
      <c r="BF3" s="229"/>
      <c r="BG3" s="229"/>
      <c r="BI3" s="229" t="s">
        <v>246</v>
      </c>
      <c r="BJ3" s="229"/>
      <c r="BK3" s="229"/>
      <c r="BL3" s="229"/>
      <c r="BM3" s="229"/>
      <c r="BO3" s="229" t="s">
        <v>246</v>
      </c>
      <c r="BP3" s="229"/>
      <c r="BQ3" s="229"/>
      <c r="BR3" s="229"/>
      <c r="BS3" s="229"/>
      <c r="BU3" s="229" t="s">
        <v>246</v>
      </c>
      <c r="BV3" s="229"/>
      <c r="BW3" s="229"/>
      <c r="BX3" s="229"/>
      <c r="BY3" s="229"/>
      <c r="CA3" s="229" t="s">
        <v>246</v>
      </c>
      <c r="CB3" s="229"/>
      <c r="CC3" s="229"/>
      <c r="CD3" s="229"/>
      <c r="CE3" s="229"/>
    </row>
    <row r="4" spans="1:83" ht="22.5">
      <c r="A4" s="230" t="s">
        <v>290</v>
      </c>
      <c r="B4" s="230"/>
      <c r="C4" s="230"/>
      <c r="D4" s="230"/>
      <c r="E4" s="230"/>
      <c r="G4" s="230" t="s">
        <v>291</v>
      </c>
      <c r="H4" s="230"/>
      <c r="I4" s="230"/>
      <c r="J4" s="230"/>
      <c r="K4" s="230"/>
      <c r="M4" s="230" t="s">
        <v>292</v>
      </c>
      <c r="N4" s="230"/>
      <c r="O4" s="230"/>
      <c r="P4" s="230"/>
      <c r="Q4" s="230"/>
      <c r="S4" s="230" t="s">
        <v>292</v>
      </c>
      <c r="T4" s="230"/>
      <c r="U4" s="230"/>
      <c r="V4" s="230"/>
      <c r="W4" s="230"/>
      <c r="Y4" s="230" t="s">
        <v>293</v>
      </c>
      <c r="Z4" s="230"/>
      <c r="AA4" s="230"/>
      <c r="AB4" s="230"/>
      <c r="AC4" s="230"/>
      <c r="AE4" s="230" t="s">
        <v>293</v>
      </c>
      <c r="AF4" s="230"/>
      <c r="AG4" s="230"/>
      <c r="AH4" s="230"/>
      <c r="AI4" s="230"/>
      <c r="AK4" s="230" t="s">
        <v>293</v>
      </c>
      <c r="AL4" s="230"/>
      <c r="AM4" s="230"/>
      <c r="AN4" s="230"/>
      <c r="AO4" s="230"/>
      <c r="AQ4" s="230" t="s">
        <v>293</v>
      </c>
      <c r="AR4" s="230"/>
      <c r="AS4" s="230"/>
      <c r="AT4" s="230"/>
      <c r="AU4" s="230"/>
      <c r="AW4" s="230" t="s">
        <v>293</v>
      </c>
      <c r="AX4" s="230"/>
      <c r="AY4" s="230"/>
      <c r="AZ4" s="230"/>
      <c r="BA4" s="230"/>
      <c r="BC4" s="230" t="s">
        <v>293</v>
      </c>
      <c r="BD4" s="230"/>
      <c r="BE4" s="230"/>
      <c r="BF4" s="230"/>
      <c r="BG4" s="230"/>
      <c r="BI4" s="230" t="s">
        <v>293</v>
      </c>
      <c r="BJ4" s="230"/>
      <c r="BK4" s="230"/>
      <c r="BL4" s="230"/>
      <c r="BM4" s="230"/>
      <c r="BO4" s="230" t="s">
        <v>290</v>
      </c>
      <c r="BP4" s="230"/>
      <c r="BQ4" s="230"/>
      <c r="BR4" s="230"/>
      <c r="BS4" s="230"/>
      <c r="BU4" s="230" t="s">
        <v>294</v>
      </c>
      <c r="BV4" s="230"/>
      <c r="BW4" s="230"/>
      <c r="BX4" s="230"/>
      <c r="BY4" s="230"/>
      <c r="CA4" s="230" t="s">
        <v>294</v>
      </c>
      <c r="CB4" s="230"/>
      <c r="CC4" s="230"/>
      <c r="CD4" s="230"/>
      <c r="CE4" s="230"/>
    </row>
    <row r="5" spans="1:83" ht="31.5">
      <c r="A5" s="4" t="s">
        <v>248</v>
      </c>
      <c r="B5" s="221" t="s">
        <v>295</v>
      </c>
      <c r="C5" s="221"/>
      <c r="D5" s="4" t="s">
        <v>250</v>
      </c>
      <c r="E5" s="6" t="s">
        <v>296</v>
      </c>
      <c r="G5" s="4" t="s">
        <v>248</v>
      </c>
      <c r="H5" s="221" t="s">
        <v>297</v>
      </c>
      <c r="I5" s="221"/>
      <c r="J5" s="4" t="s">
        <v>250</v>
      </c>
      <c r="K5" s="6" t="s">
        <v>298</v>
      </c>
      <c r="M5" s="4" t="s">
        <v>248</v>
      </c>
      <c r="N5" s="221" t="s">
        <v>299</v>
      </c>
      <c r="O5" s="221"/>
      <c r="P5" s="4" t="s">
        <v>250</v>
      </c>
      <c r="Q5" s="6" t="s">
        <v>296</v>
      </c>
      <c r="S5" s="4" t="s">
        <v>248</v>
      </c>
      <c r="T5" s="221" t="s">
        <v>300</v>
      </c>
      <c r="U5" s="221"/>
      <c r="V5" s="4" t="s">
        <v>250</v>
      </c>
      <c r="W5" s="6" t="s">
        <v>296</v>
      </c>
      <c r="Y5" s="4" t="s">
        <v>248</v>
      </c>
      <c r="Z5" s="221" t="s">
        <v>301</v>
      </c>
      <c r="AA5" s="221"/>
      <c r="AB5" s="4" t="s">
        <v>250</v>
      </c>
      <c r="AC5" s="6" t="s">
        <v>296</v>
      </c>
      <c r="AE5" s="4" t="s">
        <v>248</v>
      </c>
      <c r="AF5" s="221" t="s">
        <v>302</v>
      </c>
      <c r="AG5" s="221"/>
      <c r="AH5" s="4" t="s">
        <v>250</v>
      </c>
      <c r="AI5" s="6" t="s">
        <v>296</v>
      </c>
      <c r="AK5" s="4" t="s">
        <v>248</v>
      </c>
      <c r="AL5" s="221" t="s">
        <v>303</v>
      </c>
      <c r="AM5" s="221"/>
      <c r="AN5" s="4" t="s">
        <v>250</v>
      </c>
      <c r="AO5" s="6" t="s">
        <v>296</v>
      </c>
      <c r="AQ5" s="4" t="s">
        <v>248</v>
      </c>
      <c r="AR5" s="221" t="s">
        <v>304</v>
      </c>
      <c r="AS5" s="221"/>
      <c r="AT5" s="4" t="s">
        <v>250</v>
      </c>
      <c r="AU5" s="6" t="s">
        <v>296</v>
      </c>
      <c r="AW5" s="4" t="s">
        <v>248</v>
      </c>
      <c r="AX5" s="221" t="s">
        <v>305</v>
      </c>
      <c r="AY5" s="221"/>
      <c r="AZ5" s="4" t="s">
        <v>250</v>
      </c>
      <c r="BA5" s="6" t="s">
        <v>296</v>
      </c>
      <c r="BC5" s="4" t="s">
        <v>248</v>
      </c>
      <c r="BD5" s="221" t="s">
        <v>306</v>
      </c>
      <c r="BE5" s="221"/>
      <c r="BF5" s="4" t="s">
        <v>250</v>
      </c>
      <c r="BG5" s="6" t="s">
        <v>296</v>
      </c>
      <c r="BI5" s="4" t="s">
        <v>248</v>
      </c>
      <c r="BJ5" s="221" t="s">
        <v>307</v>
      </c>
      <c r="BK5" s="221"/>
      <c r="BL5" s="4" t="s">
        <v>250</v>
      </c>
      <c r="BM5" s="6" t="s">
        <v>296</v>
      </c>
      <c r="BO5" s="4" t="s">
        <v>248</v>
      </c>
      <c r="BP5" s="221" t="s">
        <v>308</v>
      </c>
      <c r="BQ5" s="221"/>
      <c r="BR5" s="4" t="s">
        <v>250</v>
      </c>
      <c r="BS5" s="6" t="s">
        <v>309</v>
      </c>
      <c r="BU5" s="4" t="s">
        <v>248</v>
      </c>
      <c r="BV5" s="221" t="s">
        <v>310</v>
      </c>
      <c r="BW5" s="221"/>
      <c r="BX5" s="4" t="s">
        <v>250</v>
      </c>
      <c r="BY5" s="6" t="s">
        <v>311</v>
      </c>
      <c r="CA5" s="4" t="s">
        <v>248</v>
      </c>
      <c r="CB5" s="221" t="s">
        <v>312</v>
      </c>
      <c r="CC5" s="221"/>
      <c r="CD5" s="4" t="s">
        <v>250</v>
      </c>
      <c r="CE5" s="6" t="s">
        <v>311</v>
      </c>
    </row>
    <row r="6" spans="1:83" ht="28.5">
      <c r="A6" s="4" t="s">
        <v>252</v>
      </c>
      <c r="B6" s="221" t="s">
        <v>313</v>
      </c>
      <c r="C6" s="221"/>
      <c r="D6" s="4" t="s">
        <v>254</v>
      </c>
      <c r="E6" s="33" t="s">
        <v>314</v>
      </c>
      <c r="G6" s="4" t="s">
        <v>252</v>
      </c>
      <c r="H6" s="221" t="s">
        <v>313</v>
      </c>
      <c r="I6" s="221"/>
      <c r="J6" s="4" t="s">
        <v>254</v>
      </c>
      <c r="K6" s="33" t="s">
        <v>314</v>
      </c>
      <c r="M6" s="4" t="s">
        <v>252</v>
      </c>
      <c r="N6" s="221" t="s">
        <v>313</v>
      </c>
      <c r="O6" s="221"/>
      <c r="P6" s="4" t="s">
        <v>254</v>
      </c>
      <c r="Q6" s="33" t="s">
        <v>314</v>
      </c>
      <c r="S6" s="4" t="s">
        <v>252</v>
      </c>
      <c r="T6" s="221" t="s">
        <v>313</v>
      </c>
      <c r="U6" s="221"/>
      <c r="V6" s="4" t="s">
        <v>254</v>
      </c>
      <c r="W6" s="33" t="s">
        <v>314</v>
      </c>
      <c r="Y6" s="4" t="s">
        <v>252</v>
      </c>
      <c r="Z6" s="221" t="s">
        <v>313</v>
      </c>
      <c r="AA6" s="221"/>
      <c r="AB6" s="4" t="s">
        <v>254</v>
      </c>
      <c r="AC6" s="33" t="s">
        <v>314</v>
      </c>
      <c r="AE6" s="4" t="s">
        <v>252</v>
      </c>
      <c r="AF6" s="221" t="s">
        <v>313</v>
      </c>
      <c r="AG6" s="221"/>
      <c r="AH6" s="4" t="s">
        <v>254</v>
      </c>
      <c r="AI6" s="33" t="s">
        <v>314</v>
      </c>
      <c r="AK6" s="4" t="s">
        <v>252</v>
      </c>
      <c r="AL6" s="221" t="s">
        <v>313</v>
      </c>
      <c r="AM6" s="221"/>
      <c r="AN6" s="4" t="s">
        <v>254</v>
      </c>
      <c r="AO6" s="33" t="s">
        <v>314</v>
      </c>
      <c r="AQ6" s="4" t="s">
        <v>252</v>
      </c>
      <c r="AR6" s="221" t="s">
        <v>313</v>
      </c>
      <c r="AS6" s="221"/>
      <c r="AT6" s="4" t="s">
        <v>254</v>
      </c>
      <c r="AU6" s="33" t="s">
        <v>314</v>
      </c>
      <c r="AW6" s="4" t="s">
        <v>252</v>
      </c>
      <c r="AX6" s="221" t="s">
        <v>313</v>
      </c>
      <c r="AY6" s="221"/>
      <c r="AZ6" s="4" t="s">
        <v>254</v>
      </c>
      <c r="BA6" s="33" t="s">
        <v>314</v>
      </c>
      <c r="BC6" s="4" t="s">
        <v>252</v>
      </c>
      <c r="BD6" s="221" t="s">
        <v>313</v>
      </c>
      <c r="BE6" s="221"/>
      <c r="BF6" s="4" t="s">
        <v>254</v>
      </c>
      <c r="BG6" s="33" t="s">
        <v>314</v>
      </c>
      <c r="BI6" s="4" t="s">
        <v>252</v>
      </c>
      <c r="BJ6" s="221" t="s">
        <v>313</v>
      </c>
      <c r="BK6" s="221"/>
      <c r="BL6" s="4" t="s">
        <v>254</v>
      </c>
      <c r="BM6" s="33" t="s">
        <v>314</v>
      </c>
      <c r="BO6" s="4" t="s">
        <v>252</v>
      </c>
      <c r="BP6" s="221" t="s">
        <v>313</v>
      </c>
      <c r="BQ6" s="221"/>
      <c r="BR6" s="4" t="s">
        <v>254</v>
      </c>
      <c r="BS6" s="33" t="s">
        <v>314</v>
      </c>
      <c r="BU6" s="4" t="s">
        <v>252</v>
      </c>
      <c r="BV6" s="221" t="s">
        <v>313</v>
      </c>
      <c r="BW6" s="221"/>
      <c r="BX6" s="4" t="s">
        <v>254</v>
      </c>
      <c r="BY6" s="33" t="s">
        <v>314</v>
      </c>
      <c r="CA6" s="4" t="s">
        <v>252</v>
      </c>
      <c r="CB6" s="221" t="s">
        <v>313</v>
      </c>
      <c r="CC6" s="221"/>
      <c r="CD6" s="4" t="s">
        <v>254</v>
      </c>
      <c r="CE6" s="33" t="s">
        <v>314</v>
      </c>
    </row>
    <row r="7" spans="1:83" ht="14.25">
      <c r="A7" s="227" t="s">
        <v>256</v>
      </c>
      <c r="B7" s="231" t="s">
        <v>315</v>
      </c>
      <c r="C7" s="231"/>
      <c r="D7" s="231"/>
      <c r="E7" s="222"/>
      <c r="G7" s="227" t="s">
        <v>256</v>
      </c>
      <c r="H7" s="231" t="s">
        <v>315</v>
      </c>
      <c r="I7" s="231"/>
      <c r="J7" s="231"/>
      <c r="K7" s="222"/>
      <c r="M7" s="227" t="s">
        <v>256</v>
      </c>
      <c r="N7" s="231" t="s">
        <v>316</v>
      </c>
      <c r="O7" s="231"/>
      <c r="P7" s="231"/>
      <c r="Q7" s="222"/>
      <c r="S7" s="227" t="s">
        <v>256</v>
      </c>
      <c r="T7" s="231" t="s">
        <v>317</v>
      </c>
      <c r="U7" s="231"/>
      <c r="V7" s="231"/>
      <c r="W7" s="222"/>
      <c r="Y7" s="227" t="s">
        <v>256</v>
      </c>
      <c r="Z7" s="231" t="s">
        <v>318</v>
      </c>
      <c r="AA7" s="231"/>
      <c r="AB7" s="231"/>
      <c r="AC7" s="222"/>
      <c r="AE7" s="227" t="s">
        <v>256</v>
      </c>
      <c r="AF7" s="231" t="s">
        <v>318</v>
      </c>
      <c r="AG7" s="231"/>
      <c r="AH7" s="231"/>
      <c r="AI7" s="222"/>
      <c r="AK7" s="227" t="s">
        <v>256</v>
      </c>
      <c r="AL7" s="231" t="s">
        <v>318</v>
      </c>
      <c r="AM7" s="231"/>
      <c r="AN7" s="231"/>
      <c r="AO7" s="222"/>
      <c r="AQ7" s="227" t="s">
        <v>256</v>
      </c>
      <c r="AR7" s="231" t="s">
        <v>318</v>
      </c>
      <c r="AS7" s="231"/>
      <c r="AT7" s="231"/>
      <c r="AU7" s="222"/>
      <c r="AW7" s="227" t="s">
        <v>256</v>
      </c>
      <c r="AX7" s="231" t="s">
        <v>318</v>
      </c>
      <c r="AY7" s="231"/>
      <c r="AZ7" s="231"/>
      <c r="BA7" s="222"/>
      <c r="BC7" s="227" t="s">
        <v>256</v>
      </c>
      <c r="BD7" s="231" t="s">
        <v>318</v>
      </c>
      <c r="BE7" s="231"/>
      <c r="BF7" s="231"/>
      <c r="BG7" s="222"/>
      <c r="BI7" s="227" t="s">
        <v>256</v>
      </c>
      <c r="BJ7" s="231" t="s">
        <v>316</v>
      </c>
      <c r="BK7" s="231"/>
      <c r="BL7" s="231"/>
      <c r="BM7" s="222"/>
      <c r="BO7" s="227" t="s">
        <v>256</v>
      </c>
      <c r="BP7" s="231" t="s">
        <v>319</v>
      </c>
      <c r="BQ7" s="231"/>
      <c r="BR7" s="231"/>
      <c r="BS7" s="222"/>
      <c r="BU7" s="227" t="s">
        <v>256</v>
      </c>
      <c r="BV7" s="231" t="s">
        <v>320</v>
      </c>
      <c r="BW7" s="231"/>
      <c r="BX7" s="231"/>
      <c r="BY7" s="222"/>
      <c r="CA7" s="227" t="s">
        <v>256</v>
      </c>
      <c r="CB7" s="231" t="s">
        <v>321</v>
      </c>
      <c r="CC7" s="231"/>
      <c r="CD7" s="231"/>
      <c r="CE7" s="222"/>
    </row>
    <row r="8" spans="1:83" ht="14.25">
      <c r="A8" s="227"/>
      <c r="B8" s="222" t="s">
        <v>322</v>
      </c>
      <c r="C8" s="222"/>
      <c r="D8" s="222"/>
      <c r="E8" s="222"/>
      <c r="G8" s="227"/>
      <c r="H8" s="222" t="s">
        <v>322</v>
      </c>
      <c r="I8" s="222"/>
      <c r="J8" s="222"/>
      <c r="K8" s="222"/>
      <c r="M8" s="227"/>
      <c r="N8" s="222" t="s">
        <v>323</v>
      </c>
      <c r="O8" s="222"/>
      <c r="P8" s="222"/>
      <c r="Q8" s="222"/>
      <c r="S8" s="227"/>
      <c r="T8" s="222" t="s">
        <v>324</v>
      </c>
      <c r="U8" s="222"/>
      <c r="V8" s="222"/>
      <c r="W8" s="222"/>
      <c r="Y8" s="227"/>
      <c r="Z8" s="222" t="s">
        <v>325</v>
      </c>
      <c r="AA8" s="222"/>
      <c r="AB8" s="222"/>
      <c r="AC8" s="222"/>
      <c r="AE8" s="227"/>
      <c r="AF8" s="222" t="s">
        <v>325</v>
      </c>
      <c r="AG8" s="222"/>
      <c r="AH8" s="222"/>
      <c r="AI8" s="222"/>
      <c r="AK8" s="227"/>
      <c r="AL8" s="222" t="s">
        <v>325</v>
      </c>
      <c r="AM8" s="222"/>
      <c r="AN8" s="222"/>
      <c r="AO8" s="222"/>
      <c r="AQ8" s="227"/>
      <c r="AR8" s="222" t="s">
        <v>325</v>
      </c>
      <c r="AS8" s="222"/>
      <c r="AT8" s="222"/>
      <c r="AU8" s="222"/>
      <c r="AW8" s="227"/>
      <c r="AX8" s="222" t="s">
        <v>325</v>
      </c>
      <c r="AY8" s="222"/>
      <c r="AZ8" s="222"/>
      <c r="BA8" s="222"/>
      <c r="BC8" s="227"/>
      <c r="BD8" s="222" t="s">
        <v>325</v>
      </c>
      <c r="BE8" s="222"/>
      <c r="BF8" s="222"/>
      <c r="BG8" s="222"/>
      <c r="BI8" s="227"/>
      <c r="BJ8" s="222" t="s">
        <v>323</v>
      </c>
      <c r="BK8" s="222"/>
      <c r="BL8" s="222"/>
      <c r="BM8" s="222"/>
      <c r="BO8" s="227"/>
      <c r="BP8" s="222" t="s">
        <v>326</v>
      </c>
      <c r="BQ8" s="222"/>
      <c r="BR8" s="222"/>
      <c r="BS8" s="222"/>
      <c r="BU8" s="227"/>
      <c r="BV8" s="222" t="s">
        <v>327</v>
      </c>
      <c r="BW8" s="222"/>
      <c r="BX8" s="222"/>
      <c r="BY8" s="222"/>
      <c r="CA8" s="227"/>
      <c r="CB8" s="222" t="s">
        <v>328</v>
      </c>
      <c r="CC8" s="222"/>
      <c r="CD8" s="222"/>
      <c r="CE8" s="222"/>
    </row>
    <row r="9" spans="1:83" ht="14.25">
      <c r="A9" s="227"/>
      <c r="B9" s="222" t="s">
        <v>329</v>
      </c>
      <c r="C9" s="222"/>
      <c r="D9" s="222"/>
      <c r="E9" s="222"/>
      <c r="G9" s="227"/>
      <c r="H9" s="222" t="s">
        <v>329</v>
      </c>
      <c r="I9" s="222"/>
      <c r="J9" s="222"/>
      <c r="K9" s="222"/>
      <c r="M9" s="227"/>
      <c r="N9" s="222" t="s">
        <v>329</v>
      </c>
      <c r="O9" s="222"/>
      <c r="P9" s="222"/>
      <c r="Q9" s="222"/>
      <c r="S9" s="227"/>
      <c r="T9" s="222" t="s">
        <v>329</v>
      </c>
      <c r="U9" s="222"/>
      <c r="V9" s="222"/>
      <c r="W9" s="222"/>
      <c r="Y9" s="227"/>
      <c r="Z9" s="222" t="s">
        <v>329</v>
      </c>
      <c r="AA9" s="222"/>
      <c r="AB9" s="222"/>
      <c r="AC9" s="222"/>
      <c r="AE9" s="227"/>
      <c r="AF9" s="222" t="s">
        <v>329</v>
      </c>
      <c r="AG9" s="222"/>
      <c r="AH9" s="222"/>
      <c r="AI9" s="222"/>
      <c r="AK9" s="227"/>
      <c r="AL9" s="222" t="s">
        <v>329</v>
      </c>
      <c r="AM9" s="222"/>
      <c r="AN9" s="222"/>
      <c r="AO9" s="222"/>
      <c r="AQ9" s="227"/>
      <c r="AR9" s="222" t="s">
        <v>329</v>
      </c>
      <c r="AS9" s="222"/>
      <c r="AT9" s="222"/>
      <c r="AU9" s="222"/>
      <c r="AW9" s="227"/>
      <c r="AX9" s="222" t="s">
        <v>329</v>
      </c>
      <c r="AY9" s="222"/>
      <c r="AZ9" s="222"/>
      <c r="BA9" s="222"/>
      <c r="BC9" s="227"/>
      <c r="BD9" s="222" t="s">
        <v>329</v>
      </c>
      <c r="BE9" s="222"/>
      <c r="BF9" s="222"/>
      <c r="BG9" s="222"/>
      <c r="BI9" s="227"/>
      <c r="BJ9" s="222" t="s">
        <v>329</v>
      </c>
      <c r="BK9" s="222"/>
      <c r="BL9" s="222"/>
      <c r="BM9" s="222"/>
      <c r="BO9" s="227"/>
      <c r="BP9" s="222" t="s">
        <v>329</v>
      </c>
      <c r="BQ9" s="222"/>
      <c r="BR9" s="222"/>
      <c r="BS9" s="222"/>
      <c r="BU9" s="227"/>
      <c r="BV9" s="222" t="s">
        <v>329</v>
      </c>
      <c r="BW9" s="222"/>
      <c r="BX9" s="222"/>
      <c r="BY9" s="222"/>
      <c r="CA9" s="227"/>
      <c r="CB9" s="222" t="s">
        <v>329</v>
      </c>
      <c r="CC9" s="222"/>
      <c r="CD9" s="222"/>
      <c r="CE9" s="222"/>
    </row>
    <row r="10" spans="1:83" ht="14.25">
      <c r="A10" s="10" t="s">
        <v>260</v>
      </c>
      <c r="B10" s="233" t="s">
        <v>330</v>
      </c>
      <c r="C10" s="233"/>
      <c r="D10" s="234"/>
      <c r="E10" s="234"/>
      <c r="G10" s="10" t="s">
        <v>260</v>
      </c>
      <c r="H10" s="233" t="s">
        <v>331</v>
      </c>
      <c r="I10" s="233"/>
      <c r="J10" s="234"/>
      <c r="K10" s="234"/>
      <c r="M10" s="10" t="s">
        <v>260</v>
      </c>
      <c r="N10" s="233" t="s">
        <v>332</v>
      </c>
      <c r="O10" s="233"/>
      <c r="P10" s="234"/>
      <c r="Q10" s="234"/>
      <c r="S10" s="10" t="s">
        <v>260</v>
      </c>
      <c r="T10" s="233" t="s">
        <v>333</v>
      </c>
      <c r="U10" s="233"/>
      <c r="V10" s="234"/>
      <c r="W10" s="234"/>
      <c r="Y10" s="10" t="s">
        <v>260</v>
      </c>
      <c r="Z10" s="233" t="s">
        <v>334</v>
      </c>
      <c r="AA10" s="233"/>
      <c r="AB10" s="234"/>
      <c r="AC10" s="234"/>
      <c r="AE10" s="10" t="s">
        <v>260</v>
      </c>
      <c r="AF10" s="233" t="s">
        <v>335</v>
      </c>
      <c r="AG10" s="233"/>
      <c r="AH10" s="234"/>
      <c r="AI10" s="234"/>
      <c r="AK10" s="10" t="s">
        <v>260</v>
      </c>
      <c r="AL10" s="233" t="s">
        <v>336</v>
      </c>
      <c r="AM10" s="233"/>
      <c r="AN10" s="234"/>
      <c r="AO10" s="234"/>
      <c r="AQ10" s="10" t="s">
        <v>260</v>
      </c>
      <c r="AR10" s="233" t="s">
        <v>337</v>
      </c>
      <c r="AS10" s="233"/>
      <c r="AT10" s="234"/>
      <c r="AU10" s="234"/>
      <c r="AW10" s="10" t="s">
        <v>260</v>
      </c>
      <c r="AX10" s="233" t="s">
        <v>338</v>
      </c>
      <c r="AY10" s="233"/>
      <c r="AZ10" s="234"/>
      <c r="BA10" s="234"/>
      <c r="BC10" s="10" t="s">
        <v>260</v>
      </c>
      <c r="BD10" s="233" t="s">
        <v>339</v>
      </c>
      <c r="BE10" s="233"/>
      <c r="BF10" s="234"/>
      <c r="BG10" s="234"/>
      <c r="BI10" s="10" t="s">
        <v>260</v>
      </c>
      <c r="BJ10" s="233" t="s">
        <v>340</v>
      </c>
      <c r="BK10" s="233"/>
      <c r="BL10" s="234"/>
      <c r="BM10" s="234"/>
      <c r="BO10" s="10" t="s">
        <v>260</v>
      </c>
      <c r="BP10" s="233" t="s">
        <v>341</v>
      </c>
      <c r="BQ10" s="233"/>
      <c r="BR10" s="234"/>
      <c r="BS10" s="234"/>
      <c r="BU10" s="10" t="s">
        <v>260</v>
      </c>
      <c r="BV10" s="233" t="s">
        <v>342</v>
      </c>
      <c r="BW10" s="233"/>
      <c r="BX10" s="234"/>
      <c r="BY10" s="234"/>
      <c r="CA10" s="10" t="s">
        <v>260</v>
      </c>
      <c r="CB10" s="233" t="s">
        <v>343</v>
      </c>
      <c r="CC10" s="233"/>
      <c r="CD10" s="234"/>
      <c r="CE10" s="234"/>
    </row>
    <row r="11" spans="1:83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  <c r="G11" s="221" t="s">
        <v>261</v>
      </c>
      <c r="H11" s="4" t="s">
        <v>262</v>
      </c>
      <c r="I11" s="4" t="s">
        <v>263</v>
      </c>
      <c r="J11" s="6" t="s">
        <v>264</v>
      </c>
      <c r="K11" s="4" t="s">
        <v>265</v>
      </c>
      <c r="M11" s="221" t="s">
        <v>261</v>
      </c>
      <c r="N11" s="4" t="s">
        <v>262</v>
      </c>
      <c r="O11" s="4" t="s">
        <v>263</v>
      </c>
      <c r="P11" s="6" t="s">
        <v>264</v>
      </c>
      <c r="Q11" s="4" t="s">
        <v>265</v>
      </c>
      <c r="S11" s="221" t="s">
        <v>261</v>
      </c>
      <c r="T11" s="4" t="s">
        <v>262</v>
      </c>
      <c r="U11" s="4" t="s">
        <v>263</v>
      </c>
      <c r="V11" s="6" t="s">
        <v>264</v>
      </c>
      <c r="W11" s="4" t="s">
        <v>265</v>
      </c>
      <c r="Y11" s="221" t="s">
        <v>261</v>
      </c>
      <c r="Z11" s="4" t="s">
        <v>262</v>
      </c>
      <c r="AA11" s="4" t="s">
        <v>263</v>
      </c>
      <c r="AB11" s="6" t="s">
        <v>264</v>
      </c>
      <c r="AC11" s="4" t="s">
        <v>265</v>
      </c>
      <c r="AE11" s="221" t="s">
        <v>261</v>
      </c>
      <c r="AF11" s="4" t="s">
        <v>262</v>
      </c>
      <c r="AG11" s="4" t="s">
        <v>263</v>
      </c>
      <c r="AH11" s="6" t="s">
        <v>264</v>
      </c>
      <c r="AI11" s="4" t="s">
        <v>265</v>
      </c>
      <c r="AK11" s="221" t="s">
        <v>261</v>
      </c>
      <c r="AL11" s="4" t="s">
        <v>262</v>
      </c>
      <c r="AM11" s="4" t="s">
        <v>263</v>
      </c>
      <c r="AN11" s="6" t="s">
        <v>264</v>
      </c>
      <c r="AO11" s="4" t="s">
        <v>265</v>
      </c>
      <c r="AQ11" s="221" t="s">
        <v>261</v>
      </c>
      <c r="AR11" s="4" t="s">
        <v>262</v>
      </c>
      <c r="AS11" s="4" t="s">
        <v>263</v>
      </c>
      <c r="AT11" s="6" t="s">
        <v>264</v>
      </c>
      <c r="AU11" s="4" t="s">
        <v>265</v>
      </c>
      <c r="AW11" s="221" t="s">
        <v>261</v>
      </c>
      <c r="AX11" s="4" t="s">
        <v>262</v>
      </c>
      <c r="AY11" s="4" t="s">
        <v>263</v>
      </c>
      <c r="AZ11" s="6" t="s">
        <v>264</v>
      </c>
      <c r="BA11" s="4" t="s">
        <v>265</v>
      </c>
      <c r="BC11" s="221" t="s">
        <v>261</v>
      </c>
      <c r="BD11" s="4" t="s">
        <v>262</v>
      </c>
      <c r="BE11" s="4" t="s">
        <v>263</v>
      </c>
      <c r="BF11" s="6" t="s">
        <v>264</v>
      </c>
      <c r="BG11" s="4" t="s">
        <v>265</v>
      </c>
      <c r="BI11" s="221" t="s">
        <v>261</v>
      </c>
      <c r="BJ11" s="4" t="s">
        <v>262</v>
      </c>
      <c r="BK11" s="4" t="s">
        <v>263</v>
      </c>
      <c r="BL11" s="6" t="s">
        <v>264</v>
      </c>
      <c r="BM11" s="4" t="s">
        <v>265</v>
      </c>
      <c r="BO11" s="221" t="s">
        <v>261</v>
      </c>
      <c r="BP11" s="4" t="s">
        <v>262</v>
      </c>
      <c r="BQ11" s="4" t="s">
        <v>263</v>
      </c>
      <c r="BR11" s="6" t="s">
        <v>264</v>
      </c>
      <c r="BS11" s="4" t="s">
        <v>265</v>
      </c>
      <c r="BU11" s="221" t="s">
        <v>261</v>
      </c>
      <c r="BV11" s="4" t="s">
        <v>262</v>
      </c>
      <c r="BW11" s="4" t="s">
        <v>263</v>
      </c>
      <c r="BX11" s="6" t="s">
        <v>264</v>
      </c>
      <c r="BY11" s="4" t="s">
        <v>265</v>
      </c>
      <c r="CA11" s="221" t="s">
        <v>261</v>
      </c>
      <c r="CB11" s="4" t="s">
        <v>262</v>
      </c>
      <c r="CC11" s="4" t="s">
        <v>263</v>
      </c>
      <c r="CD11" s="6" t="s">
        <v>264</v>
      </c>
      <c r="CE11" s="4" t="s">
        <v>265</v>
      </c>
    </row>
    <row r="12" spans="1:83" ht="42.75">
      <c r="A12" s="221"/>
      <c r="B12" s="218" t="s">
        <v>344</v>
      </c>
      <c r="C12" s="218" t="s">
        <v>267</v>
      </c>
      <c r="D12" s="50" t="s">
        <v>345</v>
      </c>
      <c r="E12" s="51" t="s">
        <v>346</v>
      </c>
      <c r="G12" s="221"/>
      <c r="H12" s="218" t="s">
        <v>344</v>
      </c>
      <c r="I12" s="218" t="s">
        <v>267</v>
      </c>
      <c r="J12" s="50" t="s">
        <v>347</v>
      </c>
      <c r="K12" s="51" t="s">
        <v>348</v>
      </c>
      <c r="M12" s="221"/>
      <c r="N12" s="218" t="s">
        <v>344</v>
      </c>
      <c r="O12" s="218" t="s">
        <v>267</v>
      </c>
      <c r="P12" s="50" t="s">
        <v>349</v>
      </c>
      <c r="Q12" s="51" t="s">
        <v>350</v>
      </c>
      <c r="S12" s="221"/>
      <c r="T12" s="218" t="s">
        <v>344</v>
      </c>
      <c r="U12" s="218" t="s">
        <v>267</v>
      </c>
      <c r="V12" s="50" t="s">
        <v>349</v>
      </c>
      <c r="W12" s="51" t="s">
        <v>351</v>
      </c>
      <c r="Y12" s="221"/>
      <c r="Z12" s="218" t="s">
        <v>344</v>
      </c>
      <c r="AA12" s="218" t="s">
        <v>267</v>
      </c>
      <c r="AB12" s="50" t="s">
        <v>349</v>
      </c>
      <c r="AC12" s="51" t="s">
        <v>352</v>
      </c>
      <c r="AE12" s="221"/>
      <c r="AF12" s="218" t="s">
        <v>344</v>
      </c>
      <c r="AG12" s="218" t="s">
        <v>267</v>
      </c>
      <c r="AH12" s="50" t="s">
        <v>349</v>
      </c>
      <c r="AI12" s="51" t="s">
        <v>353</v>
      </c>
      <c r="AK12" s="221"/>
      <c r="AL12" s="218" t="s">
        <v>344</v>
      </c>
      <c r="AM12" s="218" t="s">
        <v>267</v>
      </c>
      <c r="AN12" s="50" t="s">
        <v>349</v>
      </c>
      <c r="AO12" s="51" t="s">
        <v>353</v>
      </c>
      <c r="AQ12" s="221"/>
      <c r="AR12" s="218" t="s">
        <v>344</v>
      </c>
      <c r="AS12" s="218" t="s">
        <v>267</v>
      </c>
      <c r="AT12" s="50" t="s">
        <v>349</v>
      </c>
      <c r="AU12" s="51" t="s">
        <v>354</v>
      </c>
      <c r="AW12" s="221"/>
      <c r="AX12" s="218" t="s">
        <v>344</v>
      </c>
      <c r="AY12" s="218" t="s">
        <v>267</v>
      </c>
      <c r="AZ12" s="50" t="s">
        <v>349</v>
      </c>
      <c r="BA12" s="51" t="s">
        <v>355</v>
      </c>
      <c r="BC12" s="221"/>
      <c r="BD12" s="218" t="s">
        <v>344</v>
      </c>
      <c r="BE12" s="218" t="s">
        <v>267</v>
      </c>
      <c r="BF12" s="50" t="s">
        <v>349</v>
      </c>
      <c r="BG12" s="51" t="s">
        <v>356</v>
      </c>
      <c r="BI12" s="221"/>
      <c r="BJ12" s="218" t="s">
        <v>344</v>
      </c>
      <c r="BK12" s="218" t="s">
        <v>267</v>
      </c>
      <c r="BL12" s="50" t="s">
        <v>357</v>
      </c>
      <c r="BM12" s="51" t="s">
        <v>358</v>
      </c>
      <c r="BO12" s="221"/>
      <c r="BP12" s="221" t="s">
        <v>344</v>
      </c>
      <c r="BQ12" s="218" t="s">
        <v>267</v>
      </c>
      <c r="BR12" s="33" t="s">
        <v>359</v>
      </c>
      <c r="BS12" s="14">
        <v>300</v>
      </c>
      <c r="BU12" s="221"/>
      <c r="BV12" s="221" t="s">
        <v>344</v>
      </c>
      <c r="BW12" s="221" t="s">
        <v>267</v>
      </c>
      <c r="BX12" s="33" t="s">
        <v>360</v>
      </c>
      <c r="BY12" s="14" t="s">
        <v>361</v>
      </c>
      <c r="CA12" s="221"/>
      <c r="CB12" s="221" t="s">
        <v>344</v>
      </c>
      <c r="CC12" s="221" t="s">
        <v>267</v>
      </c>
      <c r="CD12" s="33" t="s">
        <v>360</v>
      </c>
      <c r="CE12" s="14">
        <v>1</v>
      </c>
    </row>
    <row r="13" spans="1:83" ht="14.25">
      <c r="A13" s="221"/>
      <c r="B13" s="219"/>
      <c r="C13" s="219"/>
      <c r="D13" s="52"/>
      <c r="E13" s="51"/>
      <c r="G13" s="221"/>
      <c r="H13" s="219"/>
      <c r="I13" s="219"/>
      <c r="J13" s="50" t="s">
        <v>362</v>
      </c>
      <c r="K13" s="51" t="s">
        <v>363</v>
      </c>
      <c r="M13" s="221"/>
      <c r="N13" s="219"/>
      <c r="O13" s="219"/>
      <c r="P13" s="52" t="s">
        <v>364</v>
      </c>
      <c r="Q13" s="51" t="s">
        <v>365</v>
      </c>
      <c r="S13" s="221"/>
      <c r="T13" s="219"/>
      <c r="U13" s="219"/>
      <c r="V13" s="52" t="s">
        <v>364</v>
      </c>
      <c r="W13" s="51" t="s">
        <v>366</v>
      </c>
      <c r="Y13" s="221"/>
      <c r="Z13" s="219"/>
      <c r="AA13" s="219"/>
      <c r="AB13" s="52" t="s">
        <v>364</v>
      </c>
      <c r="AC13" s="51" t="s">
        <v>367</v>
      </c>
      <c r="AE13" s="221"/>
      <c r="AF13" s="219"/>
      <c r="AG13" s="219"/>
      <c r="AH13" s="52" t="s">
        <v>364</v>
      </c>
      <c r="AI13" s="51" t="s">
        <v>367</v>
      </c>
      <c r="AK13" s="221"/>
      <c r="AL13" s="219"/>
      <c r="AM13" s="219"/>
      <c r="AN13" s="52" t="s">
        <v>364</v>
      </c>
      <c r="AO13" s="51" t="s">
        <v>367</v>
      </c>
      <c r="AQ13" s="221"/>
      <c r="AR13" s="219"/>
      <c r="AS13" s="219"/>
      <c r="AT13" s="52" t="s">
        <v>364</v>
      </c>
      <c r="AU13" s="51" t="s">
        <v>367</v>
      </c>
      <c r="AW13" s="221"/>
      <c r="AX13" s="219"/>
      <c r="AY13" s="219"/>
      <c r="AZ13" s="52" t="s">
        <v>364</v>
      </c>
      <c r="BA13" s="51" t="s">
        <v>367</v>
      </c>
      <c r="BC13" s="221"/>
      <c r="BD13" s="219"/>
      <c r="BE13" s="219"/>
      <c r="BF13" s="52" t="s">
        <v>364</v>
      </c>
      <c r="BG13" s="51" t="s">
        <v>367</v>
      </c>
      <c r="BI13" s="221"/>
      <c r="BJ13" s="219"/>
      <c r="BK13" s="219"/>
      <c r="BL13" s="52" t="s">
        <v>368</v>
      </c>
      <c r="BM13" s="51" t="s">
        <v>369</v>
      </c>
      <c r="BO13" s="221"/>
      <c r="BP13" s="221"/>
      <c r="BQ13" s="219"/>
      <c r="BR13" s="19" t="s">
        <v>370</v>
      </c>
      <c r="BS13" s="9">
        <v>2</v>
      </c>
      <c r="BU13" s="221"/>
      <c r="BV13" s="221"/>
      <c r="BW13" s="221"/>
      <c r="BX13" s="33" t="s">
        <v>371</v>
      </c>
      <c r="BY13" s="14"/>
      <c r="CA13" s="221"/>
      <c r="CB13" s="221"/>
      <c r="CC13" s="221"/>
      <c r="CD13" s="33" t="s">
        <v>371</v>
      </c>
      <c r="CE13" s="14"/>
    </row>
    <row r="14" spans="1:83" ht="28.5">
      <c r="A14" s="221"/>
      <c r="B14" s="219"/>
      <c r="C14" s="219"/>
      <c r="D14" s="53"/>
      <c r="E14" s="54"/>
      <c r="G14" s="221"/>
      <c r="H14" s="219"/>
      <c r="I14" s="219"/>
      <c r="J14" s="52" t="s">
        <v>364</v>
      </c>
      <c r="K14" s="51" t="s">
        <v>372</v>
      </c>
      <c r="M14" s="221"/>
      <c r="N14" s="219"/>
      <c r="O14" s="219"/>
      <c r="P14" s="53" t="s">
        <v>373</v>
      </c>
      <c r="Q14" s="54" t="s">
        <v>374</v>
      </c>
      <c r="S14" s="221"/>
      <c r="T14" s="219"/>
      <c r="U14" s="219"/>
      <c r="V14" s="53"/>
      <c r="W14" s="54"/>
      <c r="Y14" s="221"/>
      <c r="Z14" s="219"/>
      <c r="AA14" s="219"/>
      <c r="AB14" s="53" t="s">
        <v>375</v>
      </c>
      <c r="AC14" s="54" t="s">
        <v>376</v>
      </c>
      <c r="AE14" s="221"/>
      <c r="AF14" s="219"/>
      <c r="AG14" s="219"/>
      <c r="AH14" s="53" t="s">
        <v>375</v>
      </c>
      <c r="AI14" s="54" t="s">
        <v>377</v>
      </c>
      <c r="AK14" s="221"/>
      <c r="AL14" s="219"/>
      <c r="AM14" s="219"/>
      <c r="AN14" s="53" t="s">
        <v>375</v>
      </c>
      <c r="AO14" s="54" t="s">
        <v>377</v>
      </c>
      <c r="AQ14" s="221"/>
      <c r="AR14" s="219"/>
      <c r="AS14" s="219"/>
      <c r="AT14" s="53" t="s">
        <v>378</v>
      </c>
      <c r="AU14" s="54" t="s">
        <v>379</v>
      </c>
      <c r="AW14" s="221"/>
      <c r="AX14" s="219"/>
      <c r="AY14" s="219"/>
      <c r="AZ14" s="53" t="s">
        <v>378</v>
      </c>
      <c r="BA14" s="54" t="s">
        <v>380</v>
      </c>
      <c r="BC14" s="221"/>
      <c r="BD14" s="219"/>
      <c r="BE14" s="219"/>
      <c r="BF14" s="53" t="s">
        <v>378</v>
      </c>
      <c r="BG14" s="54" t="s">
        <v>381</v>
      </c>
      <c r="BI14" s="221"/>
      <c r="BJ14" s="219"/>
      <c r="BK14" s="219"/>
      <c r="BL14" s="53"/>
      <c r="BM14" s="54"/>
      <c r="BO14" s="221"/>
      <c r="BP14" s="221"/>
      <c r="BQ14" s="219"/>
      <c r="BR14" s="14" t="s">
        <v>382</v>
      </c>
      <c r="BS14" s="14">
        <v>5</v>
      </c>
      <c r="BU14" s="221"/>
      <c r="BV14" s="221"/>
      <c r="BW14" s="221"/>
      <c r="BX14" s="33" t="s">
        <v>383</v>
      </c>
      <c r="BY14" s="14">
        <v>1200</v>
      </c>
      <c r="CA14" s="221"/>
      <c r="CB14" s="221"/>
      <c r="CC14" s="221"/>
      <c r="CD14" s="33" t="s">
        <v>383</v>
      </c>
      <c r="CE14" s="14">
        <v>515</v>
      </c>
    </row>
    <row r="15" spans="1:83" ht="28.5">
      <c r="A15" s="221"/>
      <c r="B15" s="219"/>
      <c r="C15" s="219"/>
      <c r="D15" s="55"/>
      <c r="E15" s="56"/>
      <c r="G15" s="221"/>
      <c r="H15" s="219"/>
      <c r="I15" s="219"/>
      <c r="J15" s="53" t="s">
        <v>384</v>
      </c>
      <c r="K15" s="54" t="s">
        <v>372</v>
      </c>
      <c r="M15" s="221"/>
      <c r="N15" s="219"/>
      <c r="O15" s="219"/>
      <c r="P15" s="55" t="s">
        <v>385</v>
      </c>
      <c r="Q15" s="56" t="s">
        <v>386</v>
      </c>
      <c r="S15" s="221"/>
      <c r="T15" s="219"/>
      <c r="U15" s="219"/>
      <c r="V15" s="55"/>
      <c r="W15" s="56"/>
      <c r="Y15" s="221"/>
      <c r="Z15" s="219"/>
      <c r="AA15" s="219"/>
      <c r="AB15" s="55" t="s">
        <v>385</v>
      </c>
      <c r="AC15" s="56">
        <v>40</v>
      </c>
      <c r="AE15" s="221"/>
      <c r="AF15" s="219"/>
      <c r="AG15" s="219"/>
      <c r="AH15" s="55" t="s">
        <v>387</v>
      </c>
      <c r="AI15" s="56"/>
      <c r="AK15" s="221"/>
      <c r="AL15" s="219"/>
      <c r="AM15" s="219"/>
      <c r="AN15" s="55" t="s">
        <v>387</v>
      </c>
      <c r="AO15" s="56"/>
      <c r="AQ15" s="221"/>
      <c r="AR15" s="219"/>
      <c r="AS15" s="219"/>
      <c r="AT15" s="55"/>
      <c r="AU15" s="56"/>
      <c r="AW15" s="221"/>
      <c r="AX15" s="219"/>
      <c r="AY15" s="219"/>
      <c r="AZ15" s="55"/>
      <c r="BA15" s="56"/>
      <c r="BC15" s="221"/>
      <c r="BD15" s="219"/>
      <c r="BE15" s="219"/>
      <c r="BF15" s="55" t="s">
        <v>388</v>
      </c>
      <c r="BG15" s="56" t="s">
        <v>389</v>
      </c>
      <c r="BI15" s="221"/>
      <c r="BJ15" s="219"/>
      <c r="BK15" s="219"/>
      <c r="BL15" s="55"/>
      <c r="BM15" s="56"/>
      <c r="BO15" s="221"/>
      <c r="BP15" s="221"/>
      <c r="BQ15" s="219"/>
      <c r="BR15" s="14" t="s">
        <v>390</v>
      </c>
      <c r="BS15" s="14">
        <v>5</v>
      </c>
      <c r="BU15" s="221"/>
      <c r="BV15" s="221"/>
      <c r="BW15" s="218" t="s">
        <v>270</v>
      </c>
      <c r="BX15" s="14" t="s">
        <v>391</v>
      </c>
      <c r="BY15" s="68">
        <v>1</v>
      </c>
      <c r="CA15" s="221"/>
      <c r="CB15" s="221"/>
      <c r="CC15" s="218" t="s">
        <v>270</v>
      </c>
      <c r="CD15" s="14" t="s">
        <v>391</v>
      </c>
      <c r="CE15" s="68">
        <v>1</v>
      </c>
    </row>
    <row r="16" spans="1:83" ht="28.5">
      <c r="A16" s="221"/>
      <c r="B16" s="219"/>
      <c r="C16" s="219"/>
      <c r="D16" s="55"/>
      <c r="E16" s="56"/>
      <c r="G16" s="221"/>
      <c r="H16" s="219"/>
      <c r="I16" s="219"/>
      <c r="J16" s="55"/>
      <c r="K16" s="56"/>
      <c r="M16" s="221"/>
      <c r="N16" s="219"/>
      <c r="O16" s="219"/>
      <c r="P16" s="55"/>
      <c r="Q16" s="56"/>
      <c r="S16" s="221"/>
      <c r="T16" s="219"/>
      <c r="U16" s="219"/>
      <c r="V16" s="55"/>
      <c r="W16" s="56"/>
      <c r="Y16" s="221"/>
      <c r="Z16" s="219"/>
      <c r="AA16" s="219"/>
      <c r="AB16" s="55"/>
      <c r="AC16" s="56"/>
      <c r="AE16" s="221"/>
      <c r="AF16" s="219"/>
      <c r="AG16" s="219"/>
      <c r="AH16" s="55" t="s">
        <v>392</v>
      </c>
      <c r="AI16" s="56"/>
      <c r="AK16" s="221"/>
      <c r="AL16" s="219"/>
      <c r="AM16" s="219"/>
      <c r="AN16" s="55" t="s">
        <v>392</v>
      </c>
      <c r="AO16" s="56"/>
      <c r="AQ16" s="221"/>
      <c r="AR16" s="219"/>
      <c r="AS16" s="219"/>
      <c r="AT16" s="55"/>
      <c r="AU16" s="56"/>
      <c r="AW16" s="221"/>
      <c r="AX16" s="219"/>
      <c r="AY16" s="219"/>
      <c r="AZ16" s="55"/>
      <c r="BA16" s="56"/>
      <c r="BC16" s="221"/>
      <c r="BD16" s="219"/>
      <c r="BE16" s="219"/>
      <c r="BF16" s="55"/>
      <c r="BG16" s="56"/>
      <c r="BI16" s="221"/>
      <c r="BJ16" s="219"/>
      <c r="BK16" s="219"/>
      <c r="BL16" s="55"/>
      <c r="BM16" s="56"/>
      <c r="BO16" s="221"/>
      <c r="BP16" s="221"/>
      <c r="BQ16" s="220"/>
      <c r="BR16" s="14" t="s">
        <v>393</v>
      </c>
      <c r="BS16" s="14"/>
      <c r="BU16" s="221"/>
      <c r="BV16" s="221"/>
      <c r="BW16" s="219"/>
      <c r="BX16" s="14" t="s">
        <v>394</v>
      </c>
      <c r="BY16" s="46">
        <v>1</v>
      </c>
      <c r="CA16" s="221"/>
      <c r="CB16" s="221"/>
      <c r="CC16" s="219"/>
      <c r="CD16" s="14" t="s">
        <v>394</v>
      </c>
      <c r="CE16" s="46">
        <v>1</v>
      </c>
    </row>
    <row r="17" spans="1:83" ht="42.75">
      <c r="A17" s="221"/>
      <c r="B17" s="219"/>
      <c r="C17" s="218" t="s">
        <v>270</v>
      </c>
      <c r="D17" s="33" t="s">
        <v>395</v>
      </c>
      <c r="E17" s="54" t="s">
        <v>396</v>
      </c>
      <c r="G17" s="221"/>
      <c r="H17" s="219"/>
      <c r="I17" s="219"/>
      <c r="J17" s="55"/>
      <c r="K17" s="56"/>
      <c r="M17" s="221"/>
      <c r="N17" s="219"/>
      <c r="O17" s="218" t="s">
        <v>270</v>
      </c>
      <c r="P17" s="64" t="s">
        <v>397</v>
      </c>
      <c r="Q17" s="54" t="s">
        <v>398</v>
      </c>
      <c r="S17" s="221"/>
      <c r="T17" s="219"/>
      <c r="U17" s="218" t="s">
        <v>270</v>
      </c>
      <c r="V17" s="60" t="s">
        <v>399</v>
      </c>
      <c r="W17" s="54" t="s">
        <v>400</v>
      </c>
      <c r="Y17" s="221"/>
      <c r="Z17" s="219"/>
      <c r="AA17" s="218" t="s">
        <v>270</v>
      </c>
      <c r="AB17" s="64" t="s">
        <v>401</v>
      </c>
      <c r="AC17" s="54" t="s">
        <v>402</v>
      </c>
      <c r="AE17" s="221"/>
      <c r="AF17" s="219"/>
      <c r="AG17" s="218" t="s">
        <v>270</v>
      </c>
      <c r="AH17" s="64" t="s">
        <v>401</v>
      </c>
      <c r="AI17" s="54" t="s">
        <v>403</v>
      </c>
      <c r="AK17" s="221"/>
      <c r="AL17" s="219"/>
      <c r="AM17" s="218" t="s">
        <v>270</v>
      </c>
      <c r="AN17" s="64" t="s">
        <v>401</v>
      </c>
      <c r="AO17" s="54" t="s">
        <v>404</v>
      </c>
      <c r="AQ17" s="221"/>
      <c r="AR17" s="219"/>
      <c r="AS17" s="218" t="s">
        <v>270</v>
      </c>
      <c r="AT17" s="60" t="s">
        <v>399</v>
      </c>
      <c r="AU17" s="54" t="s">
        <v>400</v>
      </c>
      <c r="AW17" s="221"/>
      <c r="AX17" s="219"/>
      <c r="AY17" s="218" t="s">
        <v>270</v>
      </c>
      <c r="AZ17" s="60" t="s">
        <v>399</v>
      </c>
      <c r="BA17" s="54" t="s">
        <v>400</v>
      </c>
      <c r="BC17" s="221"/>
      <c r="BD17" s="219"/>
      <c r="BE17" s="218" t="s">
        <v>270</v>
      </c>
      <c r="BF17" s="60" t="s">
        <v>399</v>
      </c>
      <c r="BG17" s="54" t="s">
        <v>400</v>
      </c>
      <c r="BI17" s="221"/>
      <c r="BJ17" s="219"/>
      <c r="BK17" s="218" t="s">
        <v>270</v>
      </c>
      <c r="BL17" s="64" t="s">
        <v>405</v>
      </c>
      <c r="BM17" s="54" t="s">
        <v>406</v>
      </c>
      <c r="BO17" s="221"/>
      <c r="BP17" s="221"/>
      <c r="BQ17" s="219" t="s">
        <v>270</v>
      </c>
      <c r="BR17" s="19" t="s">
        <v>407</v>
      </c>
      <c r="BS17" s="9" t="s">
        <v>408</v>
      </c>
      <c r="BU17" s="221"/>
      <c r="BV17" s="221"/>
      <c r="BW17" s="219"/>
      <c r="BX17" s="14" t="s">
        <v>409</v>
      </c>
      <c r="BY17" s="46">
        <v>1</v>
      </c>
      <c r="CA17" s="221"/>
      <c r="CB17" s="221"/>
      <c r="CC17" s="219"/>
      <c r="CD17" s="14" t="s">
        <v>409</v>
      </c>
      <c r="CE17" s="46">
        <v>1</v>
      </c>
    </row>
    <row r="18" spans="1:83" ht="42.75">
      <c r="A18" s="221"/>
      <c r="B18" s="219"/>
      <c r="C18" s="219"/>
      <c r="D18" s="33" t="s">
        <v>410</v>
      </c>
      <c r="E18" s="54" t="s">
        <v>396</v>
      </c>
      <c r="G18" s="221"/>
      <c r="H18" s="219"/>
      <c r="I18" s="218" t="s">
        <v>270</v>
      </c>
      <c r="J18" s="60" t="s">
        <v>399</v>
      </c>
      <c r="K18" s="54" t="s">
        <v>400</v>
      </c>
      <c r="M18" s="221"/>
      <c r="N18" s="219"/>
      <c r="O18" s="219"/>
      <c r="P18" s="60" t="s">
        <v>399</v>
      </c>
      <c r="Q18" s="54" t="s">
        <v>400</v>
      </c>
      <c r="S18" s="221"/>
      <c r="T18" s="219"/>
      <c r="U18" s="219"/>
      <c r="V18" s="66"/>
      <c r="W18" s="54"/>
      <c r="Y18" s="221"/>
      <c r="Z18" s="219"/>
      <c r="AA18" s="219"/>
      <c r="AB18" s="66" t="s">
        <v>411</v>
      </c>
      <c r="AC18" s="54" t="s">
        <v>412</v>
      </c>
      <c r="AE18" s="221"/>
      <c r="AF18" s="219"/>
      <c r="AG18" s="219"/>
      <c r="AH18" s="66" t="s">
        <v>411</v>
      </c>
      <c r="AI18" s="54" t="s">
        <v>366</v>
      </c>
      <c r="AK18" s="221"/>
      <c r="AL18" s="219"/>
      <c r="AM18" s="219"/>
      <c r="AN18" s="66" t="s">
        <v>411</v>
      </c>
      <c r="AO18" s="54" t="s">
        <v>413</v>
      </c>
      <c r="AQ18" s="221"/>
      <c r="AR18" s="219"/>
      <c r="AS18" s="219"/>
      <c r="AT18" s="52" t="s">
        <v>414</v>
      </c>
      <c r="AU18" s="51" t="s">
        <v>396</v>
      </c>
      <c r="AW18" s="221"/>
      <c r="AX18" s="219"/>
      <c r="AY18" s="219"/>
      <c r="AZ18" s="52" t="s">
        <v>414</v>
      </c>
      <c r="BA18" s="51" t="s">
        <v>396</v>
      </c>
      <c r="BC18" s="221"/>
      <c r="BD18" s="219"/>
      <c r="BE18" s="219"/>
      <c r="BF18" s="52" t="s">
        <v>395</v>
      </c>
      <c r="BG18" s="51" t="s">
        <v>396</v>
      </c>
      <c r="BI18" s="221"/>
      <c r="BJ18" s="219"/>
      <c r="BK18" s="219"/>
      <c r="BL18" s="66"/>
      <c r="BM18" s="54"/>
      <c r="BO18" s="221"/>
      <c r="BP18" s="221"/>
      <c r="BQ18" s="219"/>
      <c r="BR18" s="24" t="s">
        <v>415</v>
      </c>
      <c r="BS18" s="9" t="s">
        <v>416</v>
      </c>
      <c r="BU18" s="221"/>
      <c r="BV18" s="221"/>
      <c r="BW18" s="219"/>
      <c r="BX18" s="14" t="s">
        <v>417</v>
      </c>
      <c r="BY18" s="46">
        <v>1</v>
      </c>
      <c r="CA18" s="221"/>
      <c r="CB18" s="221"/>
      <c r="CC18" s="219"/>
      <c r="CD18" s="14" t="s">
        <v>417</v>
      </c>
      <c r="CE18" s="46">
        <v>1</v>
      </c>
    </row>
    <row r="19" spans="1:83" ht="28.5">
      <c r="A19" s="221"/>
      <c r="B19" s="219"/>
      <c r="C19" s="219"/>
      <c r="D19" s="33" t="s">
        <v>418</v>
      </c>
      <c r="E19" s="54" t="s">
        <v>419</v>
      </c>
      <c r="G19" s="221"/>
      <c r="H19" s="219"/>
      <c r="I19" s="219"/>
      <c r="J19" s="65" t="s">
        <v>420</v>
      </c>
      <c r="K19" s="51" t="s">
        <v>396</v>
      </c>
      <c r="M19" s="221"/>
      <c r="N19" s="219"/>
      <c r="O19" s="219"/>
      <c r="P19" s="52"/>
      <c r="Q19" s="54"/>
      <c r="S19" s="221"/>
      <c r="T19" s="219"/>
      <c r="U19" s="219"/>
      <c r="V19" s="60"/>
      <c r="W19" s="54"/>
      <c r="Y19" s="221"/>
      <c r="Z19" s="219"/>
      <c r="AA19" s="219"/>
      <c r="AB19" s="60" t="s">
        <v>399</v>
      </c>
      <c r="AC19" s="54" t="s">
        <v>400</v>
      </c>
      <c r="AE19" s="221"/>
      <c r="AF19" s="219"/>
      <c r="AG19" s="219"/>
      <c r="AH19" s="60" t="s">
        <v>399</v>
      </c>
      <c r="AI19" s="54" t="s">
        <v>400</v>
      </c>
      <c r="AK19" s="221"/>
      <c r="AL19" s="219"/>
      <c r="AM19" s="219"/>
      <c r="AN19" s="60" t="s">
        <v>399</v>
      </c>
      <c r="AO19" s="54" t="s">
        <v>400</v>
      </c>
      <c r="AQ19" s="221"/>
      <c r="AR19" s="219"/>
      <c r="AS19" s="219"/>
      <c r="AT19" s="60"/>
      <c r="AU19" s="54"/>
      <c r="AW19" s="221"/>
      <c r="AX19" s="219"/>
      <c r="AY19" s="219"/>
      <c r="AZ19" s="60"/>
      <c r="BA19" s="54"/>
      <c r="BC19" s="221"/>
      <c r="BD19" s="219"/>
      <c r="BE19" s="219"/>
      <c r="BF19" s="60"/>
      <c r="BG19" s="54"/>
      <c r="BI19" s="221"/>
      <c r="BJ19" s="219"/>
      <c r="BK19" s="219"/>
      <c r="BL19" s="60"/>
      <c r="BM19" s="54"/>
      <c r="BO19" s="221"/>
      <c r="BP19" s="221"/>
      <c r="BQ19" s="219"/>
      <c r="BR19" s="14" t="s">
        <v>421</v>
      </c>
      <c r="BS19" s="67">
        <v>1</v>
      </c>
      <c r="BU19" s="221"/>
      <c r="BV19" s="221"/>
      <c r="BW19" s="220"/>
      <c r="BX19" s="33" t="s">
        <v>395</v>
      </c>
      <c r="BY19" s="46">
        <v>1</v>
      </c>
      <c r="CA19" s="221"/>
      <c r="CB19" s="221"/>
      <c r="CC19" s="220"/>
      <c r="CD19" s="33" t="s">
        <v>395</v>
      </c>
      <c r="CE19" s="46">
        <v>1</v>
      </c>
    </row>
    <row r="20" spans="1:83" ht="28.5">
      <c r="A20" s="221"/>
      <c r="B20" s="219"/>
      <c r="C20" s="219"/>
      <c r="D20" s="24" t="s">
        <v>422</v>
      </c>
      <c r="E20" s="51" t="s">
        <v>396</v>
      </c>
      <c r="G20" s="221"/>
      <c r="H20" s="219"/>
      <c r="I20" s="219"/>
      <c r="J20" s="55" t="s">
        <v>423</v>
      </c>
      <c r="K20" s="51" t="s">
        <v>396</v>
      </c>
      <c r="M20" s="221"/>
      <c r="N20" s="219"/>
      <c r="O20" s="219"/>
      <c r="P20" s="65"/>
      <c r="Q20" s="51"/>
      <c r="S20" s="221"/>
      <c r="T20" s="219"/>
      <c r="U20" s="219"/>
      <c r="V20" s="65"/>
      <c r="W20" s="51"/>
      <c r="Y20" s="221"/>
      <c r="Z20" s="219"/>
      <c r="AA20" s="219"/>
      <c r="AB20" s="65" t="s">
        <v>420</v>
      </c>
      <c r="AC20" s="51" t="s">
        <v>396</v>
      </c>
      <c r="AE20" s="221"/>
      <c r="AF20" s="219"/>
      <c r="AG20" s="219"/>
      <c r="AH20" s="65" t="s">
        <v>420</v>
      </c>
      <c r="AI20" s="51" t="s">
        <v>396</v>
      </c>
      <c r="AK20" s="221"/>
      <c r="AL20" s="219"/>
      <c r="AM20" s="219"/>
      <c r="AN20" s="65" t="s">
        <v>420</v>
      </c>
      <c r="AO20" s="51" t="s">
        <v>396</v>
      </c>
      <c r="AQ20" s="221"/>
      <c r="AR20" s="219"/>
      <c r="AS20" s="219"/>
      <c r="AT20" s="65"/>
      <c r="AU20" s="51"/>
      <c r="AW20" s="221"/>
      <c r="AX20" s="219"/>
      <c r="AY20" s="219"/>
      <c r="AZ20" s="65"/>
      <c r="BA20" s="51"/>
      <c r="BC20" s="221"/>
      <c r="BD20" s="219"/>
      <c r="BE20" s="219"/>
      <c r="BF20" s="65"/>
      <c r="BG20" s="51"/>
      <c r="BI20" s="221"/>
      <c r="BJ20" s="219"/>
      <c r="BK20" s="219"/>
      <c r="BL20" s="65"/>
      <c r="BM20" s="51"/>
      <c r="BO20" s="221"/>
      <c r="BP20" s="221"/>
      <c r="BQ20" s="220"/>
      <c r="BR20" s="24" t="s">
        <v>424</v>
      </c>
      <c r="BS20" s="9" t="s">
        <v>416</v>
      </c>
      <c r="BU20" s="221"/>
      <c r="BV20" s="221"/>
      <c r="BW20" s="221" t="s">
        <v>272</v>
      </c>
      <c r="BX20" s="33" t="s">
        <v>425</v>
      </c>
      <c r="BY20" s="14" t="s">
        <v>426</v>
      </c>
      <c r="CA20" s="221"/>
      <c r="CB20" s="221"/>
      <c r="CC20" s="221" t="s">
        <v>272</v>
      </c>
      <c r="CD20" s="33" t="s">
        <v>425</v>
      </c>
      <c r="CE20" s="22" t="s">
        <v>426</v>
      </c>
    </row>
    <row r="21" spans="1:83" ht="28.5">
      <c r="A21" s="221"/>
      <c r="B21" s="219"/>
      <c r="C21" s="219"/>
      <c r="D21" s="55"/>
      <c r="E21" s="51"/>
      <c r="G21" s="221"/>
      <c r="H21" s="219"/>
      <c r="I21" s="219"/>
      <c r="J21" s="52" t="s">
        <v>414</v>
      </c>
      <c r="K21" s="51" t="s">
        <v>396</v>
      </c>
      <c r="M21" s="221"/>
      <c r="N21" s="219"/>
      <c r="O21" s="219"/>
      <c r="P21" s="55"/>
      <c r="Q21" s="51"/>
      <c r="S21" s="221"/>
      <c r="T21" s="219"/>
      <c r="U21" s="219"/>
      <c r="V21" s="55"/>
      <c r="W21" s="51"/>
      <c r="Y21" s="221"/>
      <c r="Z21" s="219"/>
      <c r="AA21" s="219"/>
      <c r="AB21" s="55" t="s">
        <v>427</v>
      </c>
      <c r="AC21" s="51" t="s">
        <v>396</v>
      </c>
      <c r="AE21" s="221"/>
      <c r="AF21" s="219"/>
      <c r="AG21" s="219"/>
      <c r="AH21" s="55" t="s">
        <v>427</v>
      </c>
      <c r="AI21" s="51" t="s">
        <v>396</v>
      </c>
      <c r="AK21" s="221"/>
      <c r="AL21" s="219"/>
      <c r="AM21" s="219"/>
      <c r="AN21" s="55" t="s">
        <v>427</v>
      </c>
      <c r="AO21" s="51" t="s">
        <v>396</v>
      </c>
      <c r="AQ21" s="221"/>
      <c r="AR21" s="219"/>
      <c r="AS21" s="219"/>
      <c r="AT21" s="55"/>
      <c r="AU21" s="51"/>
      <c r="AW21" s="221"/>
      <c r="AX21" s="219"/>
      <c r="AY21" s="219"/>
      <c r="AZ21" s="55"/>
      <c r="BA21" s="51"/>
      <c r="BC21" s="221"/>
      <c r="BD21" s="219"/>
      <c r="BE21" s="219"/>
      <c r="BF21" s="55"/>
      <c r="BG21" s="51"/>
      <c r="BI21" s="221"/>
      <c r="BJ21" s="219"/>
      <c r="BK21" s="219"/>
      <c r="BL21" s="55"/>
      <c r="BM21" s="51"/>
      <c r="BO21" s="221"/>
      <c r="BP21" s="221"/>
      <c r="BQ21" s="4" t="s">
        <v>272</v>
      </c>
      <c r="BR21" s="19" t="s">
        <v>428</v>
      </c>
      <c r="BS21" s="67" t="s">
        <v>429</v>
      </c>
      <c r="BU21" s="221"/>
      <c r="BV21" s="221"/>
      <c r="BW21" s="221"/>
      <c r="BX21" s="33" t="s">
        <v>430</v>
      </c>
      <c r="BY21" s="14">
        <v>3</v>
      </c>
      <c r="CA21" s="221"/>
      <c r="CB21" s="221"/>
      <c r="CC21" s="221"/>
      <c r="CD21" s="33" t="s">
        <v>430</v>
      </c>
      <c r="CE21" s="14">
        <v>3</v>
      </c>
    </row>
    <row r="22" spans="1:83" ht="28.5">
      <c r="A22" s="221"/>
      <c r="B22" s="219"/>
      <c r="C22" s="219"/>
      <c r="D22" s="52"/>
      <c r="E22" s="57"/>
      <c r="G22" s="221"/>
      <c r="H22" s="219"/>
      <c r="I22" s="219"/>
      <c r="J22" s="52" t="s">
        <v>395</v>
      </c>
      <c r="K22" s="51" t="s">
        <v>416</v>
      </c>
      <c r="M22" s="221"/>
      <c r="N22" s="219"/>
      <c r="O22" s="219"/>
      <c r="P22" s="52"/>
      <c r="Q22" s="57"/>
      <c r="S22" s="221"/>
      <c r="T22" s="219"/>
      <c r="U22" s="219"/>
      <c r="V22" s="52"/>
      <c r="W22" s="57"/>
      <c r="Y22" s="221"/>
      <c r="Z22" s="219"/>
      <c r="AA22" s="219"/>
      <c r="AB22" s="52" t="s">
        <v>414</v>
      </c>
      <c r="AC22" s="51" t="s">
        <v>396</v>
      </c>
      <c r="AE22" s="221"/>
      <c r="AF22" s="219"/>
      <c r="AG22" s="219"/>
      <c r="AH22" s="52" t="s">
        <v>414</v>
      </c>
      <c r="AI22" s="51" t="s">
        <v>396</v>
      </c>
      <c r="AK22" s="221"/>
      <c r="AL22" s="219"/>
      <c r="AM22" s="219"/>
      <c r="AN22" s="52" t="s">
        <v>414</v>
      </c>
      <c r="AO22" s="51" t="s">
        <v>396</v>
      </c>
      <c r="AQ22" s="221"/>
      <c r="AR22" s="219"/>
      <c r="AS22" s="219"/>
      <c r="AT22" s="52"/>
      <c r="AU22" s="51"/>
      <c r="AW22" s="221"/>
      <c r="AX22" s="219"/>
      <c r="AY22" s="219"/>
      <c r="AZ22" s="52"/>
      <c r="BA22" s="51"/>
      <c r="BC22" s="221"/>
      <c r="BD22" s="219"/>
      <c r="BE22" s="219"/>
      <c r="BF22" s="52"/>
      <c r="BG22" s="51"/>
      <c r="BI22" s="221"/>
      <c r="BJ22" s="219"/>
      <c r="BK22" s="219"/>
      <c r="BL22" s="52"/>
      <c r="BM22" s="57"/>
      <c r="BO22" s="221"/>
      <c r="BP22" s="221"/>
      <c r="BQ22" s="221" t="s">
        <v>274</v>
      </c>
      <c r="BR22" s="19" t="s">
        <v>431</v>
      </c>
      <c r="BS22" s="9">
        <v>5000</v>
      </c>
      <c r="BU22" s="221"/>
      <c r="BV22" s="221"/>
      <c r="BW22" s="221"/>
      <c r="BX22" s="14" t="s">
        <v>432</v>
      </c>
      <c r="BY22" s="46">
        <v>1</v>
      </c>
      <c r="CA22" s="221"/>
      <c r="CB22" s="221"/>
      <c r="CC22" s="221"/>
      <c r="CD22" s="14" t="s">
        <v>432</v>
      </c>
      <c r="CE22" s="46">
        <v>1</v>
      </c>
    </row>
    <row r="23" spans="1:83" ht="14.25">
      <c r="A23" s="221"/>
      <c r="B23" s="219"/>
      <c r="C23" s="220"/>
      <c r="D23" s="52"/>
      <c r="E23" s="57"/>
      <c r="G23" s="221"/>
      <c r="H23" s="219"/>
      <c r="I23" s="219"/>
      <c r="J23" s="52"/>
      <c r="K23" s="51"/>
      <c r="M23" s="221"/>
      <c r="N23" s="219"/>
      <c r="O23" s="220"/>
      <c r="P23" s="52"/>
      <c r="Q23" s="57"/>
      <c r="S23" s="221"/>
      <c r="T23" s="219"/>
      <c r="U23" s="220"/>
      <c r="V23" s="52"/>
      <c r="W23" s="57"/>
      <c r="Y23" s="221"/>
      <c r="Z23" s="219"/>
      <c r="AA23" s="220"/>
      <c r="AB23" s="52" t="s">
        <v>395</v>
      </c>
      <c r="AC23" s="51" t="s">
        <v>396</v>
      </c>
      <c r="AE23" s="221"/>
      <c r="AF23" s="219"/>
      <c r="AG23" s="220"/>
      <c r="AH23" s="52" t="s">
        <v>395</v>
      </c>
      <c r="AI23" s="51"/>
      <c r="AK23" s="221"/>
      <c r="AL23" s="219"/>
      <c r="AM23" s="220"/>
      <c r="AN23" s="52" t="s">
        <v>395</v>
      </c>
      <c r="AO23" s="51"/>
      <c r="AQ23" s="221"/>
      <c r="AR23" s="219"/>
      <c r="AS23" s="220"/>
      <c r="AT23" s="52"/>
      <c r="AU23" s="51"/>
      <c r="AW23" s="221"/>
      <c r="AX23" s="219"/>
      <c r="AY23" s="220"/>
      <c r="AZ23" s="52"/>
      <c r="BA23" s="51"/>
      <c r="BC23" s="221"/>
      <c r="BD23" s="219"/>
      <c r="BE23" s="220"/>
      <c r="BF23" s="52"/>
      <c r="BG23" s="51"/>
      <c r="BI23" s="221"/>
      <c r="BJ23" s="219"/>
      <c r="BK23" s="220"/>
      <c r="BL23" s="52"/>
      <c r="BM23" s="57"/>
      <c r="BO23" s="221"/>
      <c r="BP23" s="221"/>
      <c r="BQ23" s="221"/>
      <c r="BR23" s="19" t="s">
        <v>433</v>
      </c>
      <c r="BS23" s="9"/>
      <c r="BU23" s="221"/>
      <c r="BV23" s="221"/>
      <c r="BW23" s="218" t="s">
        <v>274</v>
      </c>
      <c r="BX23" s="33" t="s">
        <v>434</v>
      </c>
      <c r="BY23" s="22"/>
      <c r="CA23" s="221"/>
      <c r="CB23" s="221"/>
      <c r="CC23" s="218" t="s">
        <v>274</v>
      </c>
      <c r="CD23" s="33" t="s">
        <v>434</v>
      </c>
      <c r="CE23" s="22"/>
    </row>
    <row r="24" spans="1:83" ht="28.5">
      <c r="A24" s="221"/>
      <c r="B24" s="219"/>
      <c r="C24" s="221" t="s">
        <v>272</v>
      </c>
      <c r="D24" s="55" t="s">
        <v>435</v>
      </c>
      <c r="E24" s="51" t="s">
        <v>396</v>
      </c>
      <c r="G24" s="221"/>
      <c r="H24" s="219"/>
      <c r="I24" s="220"/>
      <c r="J24" s="52"/>
      <c r="K24" s="51"/>
      <c r="M24" s="221"/>
      <c r="N24" s="219"/>
      <c r="O24" s="221" t="s">
        <v>272</v>
      </c>
      <c r="P24" s="55" t="s">
        <v>436</v>
      </c>
      <c r="Q24" s="51" t="s">
        <v>437</v>
      </c>
      <c r="S24" s="221"/>
      <c r="T24" s="219"/>
      <c r="U24" s="221" t="s">
        <v>272</v>
      </c>
      <c r="V24" s="55" t="s">
        <v>436</v>
      </c>
      <c r="W24" s="51" t="s">
        <v>438</v>
      </c>
      <c r="Y24" s="221"/>
      <c r="Z24" s="219"/>
      <c r="AA24" s="221" t="s">
        <v>272</v>
      </c>
      <c r="AB24" s="55" t="s">
        <v>436</v>
      </c>
      <c r="AC24" s="51" t="s">
        <v>439</v>
      </c>
      <c r="AE24" s="221"/>
      <c r="AF24" s="219"/>
      <c r="AG24" s="221" t="s">
        <v>272</v>
      </c>
      <c r="AH24" s="55" t="s">
        <v>436</v>
      </c>
      <c r="AI24" s="51" t="s">
        <v>440</v>
      </c>
      <c r="AK24" s="221"/>
      <c r="AL24" s="219"/>
      <c r="AM24" s="221" t="s">
        <v>272</v>
      </c>
      <c r="AN24" s="55" t="s">
        <v>436</v>
      </c>
      <c r="AO24" s="51" t="s">
        <v>441</v>
      </c>
      <c r="AQ24" s="221"/>
      <c r="AR24" s="219"/>
      <c r="AS24" s="221" t="s">
        <v>272</v>
      </c>
      <c r="AT24" s="55" t="s">
        <v>436</v>
      </c>
      <c r="AU24" s="51" t="s">
        <v>441</v>
      </c>
      <c r="AW24" s="221"/>
      <c r="AX24" s="219"/>
      <c r="AY24" s="221" t="s">
        <v>272</v>
      </c>
      <c r="AZ24" s="55" t="s">
        <v>436</v>
      </c>
      <c r="BA24" s="51" t="s">
        <v>441</v>
      </c>
      <c r="BC24" s="221"/>
      <c r="BD24" s="219"/>
      <c r="BE24" s="221" t="s">
        <v>272</v>
      </c>
      <c r="BF24" s="55" t="s">
        <v>436</v>
      </c>
      <c r="BG24" s="51" t="s">
        <v>442</v>
      </c>
      <c r="BI24" s="221"/>
      <c r="BJ24" s="219"/>
      <c r="BK24" s="221" t="s">
        <v>272</v>
      </c>
      <c r="BL24" s="55" t="s">
        <v>443</v>
      </c>
      <c r="BM24" s="51" t="s">
        <v>444</v>
      </c>
      <c r="BO24" s="221"/>
      <c r="BP24" s="221"/>
      <c r="BQ24" s="221"/>
      <c r="BR24" s="24" t="s">
        <v>445</v>
      </c>
      <c r="BS24" s="9"/>
      <c r="BU24" s="221"/>
      <c r="BV24" s="221"/>
      <c r="BW24" s="220"/>
      <c r="BX24" s="33" t="s">
        <v>446</v>
      </c>
      <c r="BY24" s="9">
        <v>50</v>
      </c>
      <c r="CA24" s="221"/>
      <c r="CB24" s="221"/>
      <c r="CC24" s="220"/>
      <c r="CD24" s="33" t="s">
        <v>446</v>
      </c>
      <c r="CE24" s="9">
        <v>15</v>
      </c>
    </row>
    <row r="25" spans="1:83" ht="42.75">
      <c r="A25" s="221"/>
      <c r="B25" s="219"/>
      <c r="C25" s="221"/>
      <c r="D25" s="55"/>
      <c r="E25" s="51"/>
      <c r="G25" s="221"/>
      <c r="H25" s="219"/>
      <c r="I25" s="221" t="s">
        <v>272</v>
      </c>
      <c r="J25" s="55" t="s">
        <v>436</v>
      </c>
      <c r="K25" s="51" t="s">
        <v>447</v>
      </c>
      <c r="M25" s="221"/>
      <c r="N25" s="219"/>
      <c r="O25" s="221"/>
      <c r="P25" s="55"/>
      <c r="Q25" s="51"/>
      <c r="S25" s="221"/>
      <c r="T25" s="219"/>
      <c r="U25" s="221"/>
      <c r="V25" s="55"/>
      <c r="W25" s="51"/>
      <c r="Y25" s="221"/>
      <c r="Z25" s="219"/>
      <c r="AA25" s="221"/>
      <c r="AB25" s="55" t="s">
        <v>448</v>
      </c>
      <c r="AC25" s="51" t="s">
        <v>449</v>
      </c>
      <c r="AE25" s="221"/>
      <c r="AF25" s="219"/>
      <c r="AG25" s="221"/>
      <c r="AH25" s="55" t="s">
        <v>448</v>
      </c>
      <c r="AI25" s="51" t="s">
        <v>273</v>
      </c>
      <c r="AK25" s="221"/>
      <c r="AL25" s="219"/>
      <c r="AM25" s="221"/>
      <c r="AN25" s="55" t="s">
        <v>448</v>
      </c>
      <c r="AO25" s="51" t="s">
        <v>273</v>
      </c>
      <c r="AQ25" s="221"/>
      <c r="AR25" s="219"/>
      <c r="AS25" s="221"/>
      <c r="AT25" s="55" t="s">
        <v>448</v>
      </c>
      <c r="AU25" s="51" t="s">
        <v>273</v>
      </c>
      <c r="AW25" s="221"/>
      <c r="AX25" s="219"/>
      <c r="AY25" s="221"/>
      <c r="AZ25" s="55" t="s">
        <v>448</v>
      </c>
      <c r="BA25" s="51" t="s">
        <v>273</v>
      </c>
      <c r="BC25" s="221"/>
      <c r="BD25" s="219"/>
      <c r="BE25" s="221"/>
      <c r="BF25" s="55" t="s">
        <v>448</v>
      </c>
      <c r="BG25" s="51" t="s">
        <v>273</v>
      </c>
      <c r="BI25" s="221"/>
      <c r="BJ25" s="219"/>
      <c r="BK25" s="221"/>
      <c r="BL25" s="55"/>
      <c r="BM25" s="51"/>
      <c r="BO25" s="221"/>
      <c r="BP25" s="218" t="s">
        <v>450</v>
      </c>
      <c r="BQ25" s="4" t="s">
        <v>451</v>
      </c>
      <c r="BR25" s="24"/>
      <c r="BS25" s="9"/>
      <c r="BU25" s="221"/>
      <c r="BV25" s="221" t="s">
        <v>450</v>
      </c>
      <c r="BW25" s="4" t="s">
        <v>451</v>
      </c>
      <c r="BX25" s="14" t="s">
        <v>452</v>
      </c>
      <c r="BY25" s="46">
        <v>1</v>
      </c>
      <c r="CA25" s="221"/>
      <c r="CB25" s="221" t="s">
        <v>450</v>
      </c>
      <c r="CC25" s="4" t="s">
        <v>451</v>
      </c>
      <c r="CD25" s="14" t="s">
        <v>452</v>
      </c>
      <c r="CE25" s="46">
        <v>1</v>
      </c>
    </row>
    <row r="26" spans="1:83" ht="28.5">
      <c r="A26" s="221"/>
      <c r="B26" s="219"/>
      <c r="C26" s="218" t="s">
        <v>274</v>
      </c>
      <c r="D26" s="58" t="s">
        <v>434</v>
      </c>
      <c r="E26" s="51"/>
      <c r="G26" s="221"/>
      <c r="H26" s="219"/>
      <c r="I26" s="221"/>
      <c r="J26" s="55" t="s">
        <v>448</v>
      </c>
      <c r="K26" s="51" t="s">
        <v>453</v>
      </c>
      <c r="M26" s="221"/>
      <c r="N26" s="219"/>
      <c r="O26" s="218" t="s">
        <v>274</v>
      </c>
      <c r="P26" s="33" t="s">
        <v>446</v>
      </c>
      <c r="Q26" s="51" t="s">
        <v>454</v>
      </c>
      <c r="S26" s="221"/>
      <c r="T26" s="219"/>
      <c r="U26" s="218" t="s">
        <v>274</v>
      </c>
      <c r="V26" s="33" t="s">
        <v>446</v>
      </c>
      <c r="W26" s="51" t="s">
        <v>455</v>
      </c>
      <c r="Y26" s="221"/>
      <c r="Z26" s="219"/>
      <c r="AA26" s="218" t="s">
        <v>274</v>
      </c>
      <c r="AB26" s="58"/>
      <c r="AC26" s="51"/>
      <c r="AE26" s="221"/>
      <c r="AF26" s="219"/>
      <c r="AG26" s="218" t="s">
        <v>274</v>
      </c>
      <c r="AH26" s="58" t="s">
        <v>434</v>
      </c>
      <c r="AI26" s="51"/>
      <c r="AK26" s="221"/>
      <c r="AL26" s="219"/>
      <c r="AM26" s="218" t="s">
        <v>274</v>
      </c>
      <c r="AN26" s="58" t="s">
        <v>434</v>
      </c>
      <c r="AO26" s="51"/>
      <c r="AQ26" s="221"/>
      <c r="AR26" s="219"/>
      <c r="AS26" s="218" t="s">
        <v>274</v>
      </c>
      <c r="AT26" s="58" t="s">
        <v>434</v>
      </c>
      <c r="AU26" s="51"/>
      <c r="AW26" s="221"/>
      <c r="AX26" s="219"/>
      <c r="AY26" s="218" t="s">
        <v>274</v>
      </c>
      <c r="AZ26" s="58" t="s">
        <v>434</v>
      </c>
      <c r="BA26" s="51"/>
      <c r="BC26" s="221"/>
      <c r="BD26" s="219"/>
      <c r="BE26" s="218" t="s">
        <v>274</v>
      </c>
      <c r="BF26" s="58" t="s">
        <v>434</v>
      </c>
      <c r="BG26" s="51"/>
      <c r="BI26" s="221"/>
      <c r="BJ26" s="219"/>
      <c r="BK26" s="218" t="s">
        <v>274</v>
      </c>
      <c r="BL26" s="58" t="s">
        <v>434</v>
      </c>
      <c r="BM26" s="51"/>
      <c r="BO26" s="221"/>
      <c r="BP26" s="219"/>
      <c r="BQ26" s="221" t="s">
        <v>456</v>
      </c>
      <c r="BR26" s="19" t="s">
        <v>457</v>
      </c>
      <c r="BS26" s="14" t="s">
        <v>458</v>
      </c>
      <c r="BU26" s="221"/>
      <c r="BV26" s="221"/>
      <c r="BW26" s="221" t="s">
        <v>456</v>
      </c>
      <c r="BX26" s="14" t="s">
        <v>459</v>
      </c>
      <c r="BY26" s="13" t="s">
        <v>460</v>
      </c>
      <c r="CA26" s="221"/>
      <c r="CB26" s="221"/>
      <c r="CC26" s="221" t="s">
        <v>456</v>
      </c>
      <c r="CD26" s="14" t="s">
        <v>459</v>
      </c>
      <c r="CE26" s="13" t="s">
        <v>460</v>
      </c>
    </row>
    <row r="27" spans="1:83" ht="42.75">
      <c r="A27" s="221"/>
      <c r="B27" s="219"/>
      <c r="C27" s="220"/>
      <c r="D27" s="33" t="s">
        <v>446</v>
      </c>
      <c r="E27" s="14">
        <v>2</v>
      </c>
      <c r="G27" s="221"/>
      <c r="H27" s="219"/>
      <c r="I27" s="218" t="s">
        <v>274</v>
      </c>
      <c r="J27" s="58" t="s">
        <v>434</v>
      </c>
      <c r="K27" s="51" t="s">
        <v>461</v>
      </c>
      <c r="M27" s="221"/>
      <c r="N27" s="219"/>
      <c r="O27" s="220"/>
      <c r="P27" s="33"/>
      <c r="Q27" s="14"/>
      <c r="S27" s="221"/>
      <c r="T27" s="219"/>
      <c r="U27" s="220"/>
      <c r="V27" s="33"/>
      <c r="W27" s="14"/>
      <c r="Y27" s="221"/>
      <c r="Z27" s="219"/>
      <c r="AA27" s="220"/>
      <c r="AB27" s="33" t="s">
        <v>446</v>
      </c>
      <c r="AC27" s="14">
        <v>1.5</v>
      </c>
      <c r="AE27" s="221"/>
      <c r="AF27" s="219"/>
      <c r="AG27" s="220"/>
      <c r="AH27" s="33" t="s">
        <v>446</v>
      </c>
      <c r="AI27" s="14">
        <v>1.5</v>
      </c>
      <c r="AK27" s="221"/>
      <c r="AL27" s="219"/>
      <c r="AM27" s="220"/>
      <c r="AN27" s="33" t="s">
        <v>446</v>
      </c>
      <c r="AO27" s="14">
        <v>1.5</v>
      </c>
      <c r="AQ27" s="221"/>
      <c r="AR27" s="219"/>
      <c r="AS27" s="220"/>
      <c r="AT27" s="33" t="s">
        <v>446</v>
      </c>
      <c r="AU27" s="14">
        <v>1</v>
      </c>
      <c r="AW27" s="221"/>
      <c r="AX27" s="219"/>
      <c r="AY27" s="220"/>
      <c r="AZ27" s="33" t="s">
        <v>446</v>
      </c>
      <c r="BA27" s="14">
        <v>1</v>
      </c>
      <c r="BC27" s="221"/>
      <c r="BD27" s="219"/>
      <c r="BE27" s="220"/>
      <c r="BF27" s="33" t="s">
        <v>446</v>
      </c>
      <c r="BG27" s="14">
        <v>2.5</v>
      </c>
      <c r="BI27" s="221"/>
      <c r="BJ27" s="219"/>
      <c r="BK27" s="220"/>
      <c r="BL27" s="33" t="s">
        <v>446</v>
      </c>
      <c r="BM27" s="14"/>
      <c r="BO27" s="221"/>
      <c r="BP27" s="219"/>
      <c r="BQ27" s="221"/>
      <c r="BR27" s="19" t="s">
        <v>462</v>
      </c>
      <c r="BS27" s="14" t="s">
        <v>463</v>
      </c>
      <c r="BU27" s="221"/>
      <c r="BV27" s="221"/>
      <c r="BW27" s="221"/>
      <c r="BX27" s="14" t="s">
        <v>464</v>
      </c>
      <c r="BY27" s="14"/>
      <c r="CA27" s="221"/>
      <c r="CB27" s="221"/>
      <c r="CC27" s="221"/>
      <c r="CD27" s="14" t="s">
        <v>464</v>
      </c>
      <c r="CE27" s="14"/>
    </row>
    <row r="28" spans="1:83" ht="28.5">
      <c r="A28" s="221"/>
      <c r="B28" s="221" t="s">
        <v>450</v>
      </c>
      <c r="C28" s="4" t="s">
        <v>465</v>
      </c>
      <c r="D28" s="33"/>
      <c r="E28" s="14"/>
      <c r="G28" s="221"/>
      <c r="H28" s="219"/>
      <c r="I28" s="220"/>
      <c r="J28" s="33" t="s">
        <v>446</v>
      </c>
      <c r="K28" s="14">
        <v>2</v>
      </c>
      <c r="M28" s="221"/>
      <c r="N28" s="221" t="s">
        <v>450</v>
      </c>
      <c r="O28" s="4" t="s">
        <v>465</v>
      </c>
      <c r="P28" s="33"/>
      <c r="Q28" s="14"/>
      <c r="S28" s="221"/>
      <c r="T28" s="221" t="s">
        <v>450</v>
      </c>
      <c r="U28" s="4" t="s">
        <v>465</v>
      </c>
      <c r="V28" s="33"/>
      <c r="W28" s="14"/>
      <c r="Y28" s="221"/>
      <c r="Z28" s="221" t="s">
        <v>450</v>
      </c>
      <c r="AA28" s="4" t="s">
        <v>465</v>
      </c>
      <c r="AB28" s="33"/>
      <c r="AC28" s="14"/>
      <c r="AE28" s="221"/>
      <c r="AF28" s="221" t="s">
        <v>450</v>
      </c>
      <c r="AG28" s="4" t="s">
        <v>465</v>
      </c>
      <c r="AH28" s="33"/>
      <c r="AI28" s="14"/>
      <c r="AK28" s="221"/>
      <c r="AL28" s="221" t="s">
        <v>450</v>
      </c>
      <c r="AM28" s="4" t="s">
        <v>465</v>
      </c>
      <c r="AN28" s="33"/>
      <c r="AO28" s="14"/>
      <c r="AQ28" s="221"/>
      <c r="AR28" s="221" t="s">
        <v>450</v>
      </c>
      <c r="AS28" s="4" t="s">
        <v>465</v>
      </c>
      <c r="AT28" s="33"/>
      <c r="AU28" s="14"/>
      <c r="AW28" s="221"/>
      <c r="AX28" s="221" t="s">
        <v>450</v>
      </c>
      <c r="AY28" s="4" t="s">
        <v>465</v>
      </c>
      <c r="AZ28" s="33"/>
      <c r="BA28" s="14"/>
      <c r="BC28" s="221"/>
      <c r="BD28" s="221" t="s">
        <v>450</v>
      </c>
      <c r="BE28" s="4" t="s">
        <v>465</v>
      </c>
      <c r="BF28" s="33"/>
      <c r="BG28" s="14"/>
      <c r="BI28" s="221"/>
      <c r="BJ28" s="221" t="s">
        <v>450</v>
      </c>
      <c r="BK28" s="4" t="s">
        <v>465</v>
      </c>
      <c r="BL28" s="33"/>
      <c r="BM28" s="14"/>
      <c r="BO28" s="221"/>
      <c r="BP28" s="219"/>
      <c r="BQ28" s="221"/>
      <c r="BR28" s="14"/>
      <c r="BS28" s="9"/>
      <c r="BU28" s="221"/>
      <c r="BV28" s="221"/>
      <c r="BW28" s="221"/>
      <c r="BX28" s="14" t="s">
        <v>466</v>
      </c>
      <c r="BY28" s="22"/>
      <c r="CA28" s="221"/>
      <c r="CB28" s="221"/>
      <c r="CC28" s="221"/>
      <c r="CD28" s="14" t="s">
        <v>466</v>
      </c>
      <c r="CE28" s="22"/>
    </row>
    <row r="29" spans="1:83" ht="28.5">
      <c r="A29" s="221"/>
      <c r="B29" s="221"/>
      <c r="C29" s="221" t="s">
        <v>467</v>
      </c>
      <c r="D29" s="53" t="s">
        <v>468</v>
      </c>
      <c r="E29" s="54" t="s">
        <v>469</v>
      </c>
      <c r="G29" s="221"/>
      <c r="H29" s="221" t="s">
        <v>450</v>
      </c>
      <c r="I29" s="4" t="s">
        <v>465</v>
      </c>
      <c r="J29" s="33"/>
      <c r="K29" s="14"/>
      <c r="M29" s="221"/>
      <c r="N29" s="221"/>
      <c r="O29" s="221" t="s">
        <v>467</v>
      </c>
      <c r="P29" s="53" t="s">
        <v>470</v>
      </c>
      <c r="Q29" s="54"/>
      <c r="S29" s="221"/>
      <c r="T29" s="221"/>
      <c r="U29" s="221" t="s">
        <v>467</v>
      </c>
      <c r="V29" s="53" t="s">
        <v>470</v>
      </c>
      <c r="W29" s="54"/>
      <c r="Y29" s="221"/>
      <c r="Z29" s="221"/>
      <c r="AA29" s="221" t="s">
        <v>467</v>
      </c>
      <c r="AB29" s="53" t="s">
        <v>470</v>
      </c>
      <c r="AC29" s="54"/>
      <c r="AE29" s="221"/>
      <c r="AF29" s="221"/>
      <c r="AG29" s="221" t="s">
        <v>467</v>
      </c>
      <c r="AH29" s="53" t="s">
        <v>470</v>
      </c>
      <c r="AI29" s="54"/>
      <c r="AK29" s="221"/>
      <c r="AL29" s="221"/>
      <c r="AM29" s="221" t="s">
        <v>467</v>
      </c>
      <c r="AN29" s="53" t="s">
        <v>470</v>
      </c>
      <c r="AO29" s="54"/>
      <c r="AQ29" s="221"/>
      <c r="AR29" s="221"/>
      <c r="AS29" s="221" t="s">
        <v>467</v>
      </c>
      <c r="AT29" s="53" t="s">
        <v>470</v>
      </c>
      <c r="AU29" s="54"/>
      <c r="AW29" s="221"/>
      <c r="AX29" s="221"/>
      <c r="AY29" s="221" t="s">
        <v>467</v>
      </c>
      <c r="AZ29" s="53" t="s">
        <v>470</v>
      </c>
      <c r="BA29" s="54"/>
      <c r="BC29" s="221"/>
      <c r="BD29" s="221"/>
      <c r="BE29" s="221" t="s">
        <v>467</v>
      </c>
      <c r="BF29" s="53" t="s">
        <v>470</v>
      </c>
      <c r="BG29" s="54"/>
      <c r="BI29" s="221"/>
      <c r="BJ29" s="221"/>
      <c r="BK29" s="221" t="s">
        <v>467</v>
      </c>
      <c r="BL29" s="53" t="s">
        <v>470</v>
      </c>
      <c r="BM29" s="54"/>
      <c r="BO29" s="221"/>
      <c r="BP29" s="219"/>
      <c r="BQ29" s="4" t="s">
        <v>471</v>
      </c>
      <c r="BR29" s="33"/>
      <c r="BS29" s="9"/>
      <c r="BU29" s="221"/>
      <c r="BV29" s="221"/>
      <c r="BW29" s="4" t="s">
        <v>471</v>
      </c>
      <c r="BX29" s="14"/>
      <c r="BY29" s="22"/>
      <c r="CA29" s="221"/>
      <c r="CB29" s="221"/>
      <c r="CC29" s="4" t="s">
        <v>471</v>
      </c>
      <c r="CD29" s="14"/>
      <c r="CE29" s="22"/>
    </row>
    <row r="30" spans="1:83" ht="28.5">
      <c r="A30" s="221"/>
      <c r="B30" s="221"/>
      <c r="C30" s="221"/>
      <c r="D30" s="59"/>
      <c r="E30" s="14"/>
      <c r="G30" s="221"/>
      <c r="H30" s="221"/>
      <c r="I30" s="221" t="s">
        <v>467</v>
      </c>
      <c r="J30" s="53"/>
      <c r="K30" s="54"/>
      <c r="M30" s="221"/>
      <c r="N30" s="221"/>
      <c r="O30" s="221"/>
      <c r="P30" s="59" t="s">
        <v>472</v>
      </c>
      <c r="Q30" s="14" t="s">
        <v>458</v>
      </c>
      <c r="S30" s="221"/>
      <c r="T30" s="221"/>
      <c r="U30" s="221"/>
      <c r="V30" s="59" t="s">
        <v>472</v>
      </c>
      <c r="W30" s="14" t="s">
        <v>463</v>
      </c>
      <c r="Y30" s="221"/>
      <c r="Z30" s="221"/>
      <c r="AA30" s="221"/>
      <c r="AB30" s="59" t="s">
        <v>472</v>
      </c>
      <c r="AC30" s="14" t="s">
        <v>458</v>
      </c>
      <c r="AE30" s="221"/>
      <c r="AF30" s="221"/>
      <c r="AG30" s="221"/>
      <c r="AH30" s="59" t="s">
        <v>472</v>
      </c>
      <c r="AI30" s="14" t="s">
        <v>458</v>
      </c>
      <c r="AK30" s="221"/>
      <c r="AL30" s="221"/>
      <c r="AM30" s="221"/>
      <c r="AN30" s="59" t="s">
        <v>472</v>
      </c>
      <c r="AO30" s="14" t="s">
        <v>458</v>
      </c>
      <c r="AQ30" s="221"/>
      <c r="AR30" s="221"/>
      <c r="AS30" s="221"/>
      <c r="AT30" s="59" t="s">
        <v>472</v>
      </c>
      <c r="AU30" s="14" t="s">
        <v>458</v>
      </c>
      <c r="AW30" s="221"/>
      <c r="AX30" s="221"/>
      <c r="AY30" s="221"/>
      <c r="AZ30" s="59" t="s">
        <v>472</v>
      </c>
      <c r="BA30" s="14" t="s">
        <v>458</v>
      </c>
      <c r="BC30" s="221"/>
      <c r="BD30" s="221"/>
      <c r="BE30" s="221"/>
      <c r="BF30" s="59" t="s">
        <v>472</v>
      </c>
      <c r="BG30" s="14" t="s">
        <v>458</v>
      </c>
      <c r="BI30" s="221"/>
      <c r="BJ30" s="221"/>
      <c r="BK30" s="221"/>
      <c r="BL30" s="59" t="s">
        <v>472</v>
      </c>
      <c r="BM30" s="14" t="s">
        <v>463</v>
      </c>
      <c r="BO30" s="221"/>
      <c r="BP30" s="220"/>
      <c r="BQ30" s="4" t="s">
        <v>473</v>
      </c>
      <c r="BR30" s="33"/>
      <c r="BS30" s="9"/>
      <c r="BU30" s="221"/>
      <c r="BV30" s="221"/>
      <c r="BW30" s="4" t="s">
        <v>473</v>
      </c>
      <c r="BX30" s="14" t="s">
        <v>474</v>
      </c>
      <c r="BY30" s="22">
        <v>10</v>
      </c>
      <c r="CA30" s="221"/>
      <c r="CB30" s="221"/>
      <c r="CC30" s="4" t="s">
        <v>473</v>
      </c>
      <c r="CD30" s="14" t="s">
        <v>474</v>
      </c>
      <c r="CE30" s="22">
        <v>10</v>
      </c>
    </row>
    <row r="31" spans="1:83" ht="42.75">
      <c r="A31" s="221"/>
      <c r="B31" s="221"/>
      <c r="C31" s="221"/>
      <c r="D31" s="59"/>
      <c r="E31" s="14"/>
      <c r="G31" s="221"/>
      <c r="H31" s="221"/>
      <c r="I31" s="221"/>
      <c r="J31" s="59" t="s">
        <v>472</v>
      </c>
      <c r="K31" s="14" t="s">
        <v>463</v>
      </c>
      <c r="M31" s="221"/>
      <c r="N31" s="221"/>
      <c r="O31" s="221"/>
      <c r="P31" s="59" t="s">
        <v>475</v>
      </c>
      <c r="Q31" s="14" t="s">
        <v>476</v>
      </c>
      <c r="S31" s="221"/>
      <c r="T31" s="221"/>
      <c r="U31" s="221"/>
      <c r="V31" s="59" t="s">
        <v>475</v>
      </c>
      <c r="W31" s="14" t="s">
        <v>476</v>
      </c>
      <c r="Y31" s="221"/>
      <c r="Z31" s="221"/>
      <c r="AA31" s="221"/>
      <c r="AB31" s="59" t="s">
        <v>475</v>
      </c>
      <c r="AC31" s="14" t="s">
        <v>477</v>
      </c>
      <c r="AE31" s="221"/>
      <c r="AF31" s="221"/>
      <c r="AG31" s="221"/>
      <c r="AH31" s="59" t="s">
        <v>475</v>
      </c>
      <c r="AI31" s="14" t="s">
        <v>476</v>
      </c>
      <c r="AK31" s="221"/>
      <c r="AL31" s="221"/>
      <c r="AM31" s="221"/>
      <c r="AN31" s="59" t="s">
        <v>475</v>
      </c>
      <c r="AO31" s="14" t="s">
        <v>476</v>
      </c>
      <c r="AQ31" s="221"/>
      <c r="AR31" s="221"/>
      <c r="AS31" s="221"/>
      <c r="AT31" s="59" t="s">
        <v>475</v>
      </c>
      <c r="AU31" s="14" t="s">
        <v>476</v>
      </c>
      <c r="AW31" s="221"/>
      <c r="AX31" s="221"/>
      <c r="AY31" s="221"/>
      <c r="AZ31" s="59" t="s">
        <v>475</v>
      </c>
      <c r="BA31" s="14" t="s">
        <v>476</v>
      </c>
      <c r="BC31" s="221"/>
      <c r="BD31" s="221"/>
      <c r="BE31" s="221"/>
      <c r="BF31" s="59" t="s">
        <v>475</v>
      </c>
      <c r="BG31" s="14" t="s">
        <v>476</v>
      </c>
      <c r="BI31" s="221"/>
      <c r="BJ31" s="221"/>
      <c r="BK31" s="221"/>
      <c r="BL31" s="59" t="s">
        <v>475</v>
      </c>
      <c r="BM31" s="14" t="s">
        <v>469</v>
      </c>
      <c r="BO31" s="221"/>
      <c r="BP31" s="4" t="s">
        <v>478</v>
      </c>
      <c r="BQ31" s="4" t="s">
        <v>479</v>
      </c>
      <c r="BR31" s="19" t="s">
        <v>480</v>
      </c>
      <c r="BS31" s="67">
        <v>1</v>
      </c>
      <c r="BU31" s="221"/>
      <c r="BV31" s="4" t="s">
        <v>478</v>
      </c>
      <c r="BW31" s="4" t="s">
        <v>287</v>
      </c>
      <c r="BX31" s="33" t="s">
        <v>481</v>
      </c>
      <c r="BY31" s="46">
        <v>1</v>
      </c>
      <c r="CA31" s="221"/>
      <c r="CB31" s="4" t="s">
        <v>478</v>
      </c>
      <c r="CC31" s="4" t="s">
        <v>287</v>
      </c>
      <c r="CD31" s="33" t="s">
        <v>481</v>
      </c>
      <c r="CE31" s="46">
        <v>1</v>
      </c>
    </row>
    <row r="32" spans="1:83" ht="28.5">
      <c r="A32" s="221"/>
      <c r="B32" s="221"/>
      <c r="C32" s="4" t="s">
        <v>482</v>
      </c>
      <c r="D32" s="33"/>
      <c r="E32" s="14"/>
      <c r="G32" s="221"/>
      <c r="H32" s="221"/>
      <c r="I32" s="221"/>
      <c r="J32" s="59" t="s">
        <v>475</v>
      </c>
      <c r="K32" s="14" t="s">
        <v>469</v>
      </c>
      <c r="M32" s="221"/>
      <c r="N32" s="221"/>
      <c r="O32" s="4" t="s">
        <v>482</v>
      </c>
      <c r="P32" s="33"/>
      <c r="Q32" s="14"/>
      <c r="S32" s="221"/>
      <c r="T32" s="221"/>
      <c r="U32" s="4" t="s">
        <v>482</v>
      </c>
      <c r="V32" s="33"/>
      <c r="W32" s="14"/>
      <c r="Y32" s="221"/>
      <c r="Z32" s="221"/>
      <c r="AA32" s="4" t="s">
        <v>482</v>
      </c>
      <c r="AB32" s="33"/>
      <c r="AC32" s="14"/>
      <c r="AE32" s="221"/>
      <c r="AF32" s="221"/>
      <c r="AG32" s="4" t="s">
        <v>482</v>
      </c>
      <c r="AH32" s="33"/>
      <c r="AI32" s="14"/>
      <c r="AK32" s="221"/>
      <c r="AL32" s="221"/>
      <c r="AM32" s="4" t="s">
        <v>482</v>
      </c>
      <c r="AN32" s="33"/>
      <c r="AO32" s="14"/>
      <c r="AQ32" s="221"/>
      <c r="AR32" s="221"/>
      <c r="AS32" s="4" t="s">
        <v>482</v>
      </c>
      <c r="AT32" s="33"/>
      <c r="AU32" s="14"/>
      <c r="AW32" s="221"/>
      <c r="AX32" s="221"/>
      <c r="AY32" s="4" t="s">
        <v>482</v>
      </c>
      <c r="AZ32" s="33"/>
      <c r="BA32" s="14"/>
      <c r="BC32" s="221"/>
      <c r="BD32" s="221"/>
      <c r="BE32" s="4" t="s">
        <v>482</v>
      </c>
      <c r="BF32" s="33"/>
      <c r="BG32" s="14"/>
      <c r="BI32" s="221"/>
      <c r="BJ32" s="221"/>
      <c r="BK32" s="4" t="s">
        <v>482</v>
      </c>
      <c r="BL32" s="33"/>
      <c r="BM32" s="14"/>
      <c r="BO32" s="232" t="s">
        <v>483</v>
      </c>
      <c r="BP32" s="232"/>
      <c r="BQ32" s="232"/>
      <c r="BR32" s="232"/>
      <c r="BS32" s="232"/>
      <c r="BU32" s="232" t="s">
        <v>483</v>
      </c>
      <c r="BV32" s="232"/>
      <c r="BW32" s="232"/>
      <c r="BX32" s="232"/>
      <c r="BY32" s="232"/>
      <c r="CA32" s="232" t="s">
        <v>483</v>
      </c>
      <c r="CB32" s="232"/>
      <c r="CC32" s="232"/>
      <c r="CD32" s="232"/>
      <c r="CE32" s="232"/>
    </row>
    <row r="33" spans="1:65" ht="42.75">
      <c r="A33" s="221"/>
      <c r="B33" s="221"/>
      <c r="C33" s="221" t="s">
        <v>484</v>
      </c>
      <c r="D33" s="53" t="s">
        <v>485</v>
      </c>
      <c r="E33" s="51" t="s">
        <v>469</v>
      </c>
      <c r="G33" s="221"/>
      <c r="H33" s="221"/>
      <c r="I33" s="4" t="s">
        <v>482</v>
      </c>
      <c r="J33" s="33"/>
      <c r="K33" s="14"/>
      <c r="M33" s="221"/>
      <c r="N33" s="221"/>
      <c r="O33" s="221" t="s">
        <v>484</v>
      </c>
      <c r="P33" s="53" t="s">
        <v>486</v>
      </c>
      <c r="Q33" s="51" t="s">
        <v>487</v>
      </c>
      <c r="S33" s="221"/>
      <c r="T33" s="221"/>
      <c r="U33" s="221" t="s">
        <v>484</v>
      </c>
      <c r="V33" s="53" t="s">
        <v>486</v>
      </c>
      <c r="W33" s="51" t="s">
        <v>488</v>
      </c>
      <c r="Y33" s="221"/>
      <c r="Z33" s="221"/>
      <c r="AA33" s="221" t="s">
        <v>484</v>
      </c>
      <c r="AB33" s="53" t="s">
        <v>486</v>
      </c>
      <c r="AC33" s="51" t="s">
        <v>487</v>
      </c>
      <c r="AE33" s="221"/>
      <c r="AF33" s="221"/>
      <c r="AG33" s="221" t="s">
        <v>484</v>
      </c>
      <c r="AH33" s="53" t="s">
        <v>486</v>
      </c>
      <c r="AI33" s="51" t="s">
        <v>487</v>
      </c>
      <c r="AK33" s="221"/>
      <c r="AL33" s="221"/>
      <c r="AM33" s="221" t="s">
        <v>484</v>
      </c>
      <c r="AN33" s="53" t="s">
        <v>486</v>
      </c>
      <c r="AO33" s="51" t="s">
        <v>487</v>
      </c>
      <c r="AQ33" s="221"/>
      <c r="AR33" s="221"/>
      <c r="AS33" s="221" t="s">
        <v>484</v>
      </c>
      <c r="AT33" s="53" t="s">
        <v>486</v>
      </c>
      <c r="AU33" s="51" t="s">
        <v>487</v>
      </c>
      <c r="AW33" s="221"/>
      <c r="AX33" s="221"/>
      <c r="AY33" s="221" t="s">
        <v>484</v>
      </c>
      <c r="AZ33" s="53" t="s">
        <v>486</v>
      </c>
      <c r="BA33" s="51" t="s">
        <v>487</v>
      </c>
      <c r="BC33" s="221"/>
      <c r="BD33" s="221"/>
      <c r="BE33" s="221" t="s">
        <v>484</v>
      </c>
      <c r="BF33" s="53" t="s">
        <v>486</v>
      </c>
      <c r="BG33" s="51" t="s">
        <v>487</v>
      </c>
      <c r="BI33" s="221"/>
      <c r="BJ33" s="221"/>
      <c r="BK33" s="221" t="s">
        <v>484</v>
      </c>
      <c r="BL33" s="53"/>
      <c r="BM33" s="51"/>
    </row>
    <row r="34" spans="1:65" ht="28.5">
      <c r="A34" s="221"/>
      <c r="B34" s="221"/>
      <c r="C34" s="221"/>
      <c r="D34" s="60"/>
      <c r="E34" s="51"/>
      <c r="G34" s="221"/>
      <c r="H34" s="221"/>
      <c r="I34" s="221" t="s">
        <v>484</v>
      </c>
      <c r="J34" s="53" t="s">
        <v>486</v>
      </c>
      <c r="K34" s="51" t="s">
        <v>487</v>
      </c>
      <c r="M34" s="221"/>
      <c r="N34" s="221"/>
      <c r="O34" s="221"/>
      <c r="P34" s="60" t="s">
        <v>489</v>
      </c>
      <c r="Q34" s="51" t="s">
        <v>490</v>
      </c>
      <c r="S34" s="221"/>
      <c r="T34" s="221"/>
      <c r="U34" s="221"/>
      <c r="V34" s="60" t="s">
        <v>489</v>
      </c>
      <c r="W34" s="51" t="s">
        <v>488</v>
      </c>
      <c r="Y34" s="221"/>
      <c r="Z34" s="221"/>
      <c r="AA34" s="221"/>
      <c r="AB34" s="60" t="s">
        <v>489</v>
      </c>
      <c r="AC34" s="51" t="s">
        <v>490</v>
      </c>
      <c r="AE34" s="221"/>
      <c r="AF34" s="221"/>
      <c r="AG34" s="221"/>
      <c r="AH34" s="60" t="s">
        <v>489</v>
      </c>
      <c r="AI34" s="51" t="s">
        <v>490</v>
      </c>
      <c r="AK34" s="221"/>
      <c r="AL34" s="221"/>
      <c r="AM34" s="221"/>
      <c r="AN34" s="60" t="s">
        <v>489</v>
      </c>
      <c r="AO34" s="51" t="s">
        <v>490</v>
      </c>
      <c r="AQ34" s="221"/>
      <c r="AR34" s="221"/>
      <c r="AS34" s="221"/>
      <c r="AT34" s="60" t="s">
        <v>489</v>
      </c>
      <c r="AU34" s="51" t="s">
        <v>490</v>
      </c>
      <c r="AW34" s="221"/>
      <c r="AX34" s="221"/>
      <c r="AY34" s="221"/>
      <c r="AZ34" s="60" t="s">
        <v>489</v>
      </c>
      <c r="BA34" s="51" t="s">
        <v>490</v>
      </c>
      <c r="BC34" s="221"/>
      <c r="BD34" s="221"/>
      <c r="BE34" s="221"/>
      <c r="BF34" s="60" t="s">
        <v>489</v>
      </c>
      <c r="BG34" s="51" t="s">
        <v>490</v>
      </c>
      <c r="BI34" s="221"/>
      <c r="BJ34" s="221"/>
      <c r="BK34" s="221"/>
      <c r="BL34" s="60" t="s">
        <v>489</v>
      </c>
      <c r="BM34" s="51" t="s">
        <v>490</v>
      </c>
    </row>
    <row r="35" spans="1:65" ht="28.5">
      <c r="A35" s="221"/>
      <c r="B35" s="221"/>
      <c r="C35" s="221"/>
      <c r="D35" s="61"/>
      <c r="E35" s="51"/>
      <c r="G35" s="221"/>
      <c r="H35" s="221"/>
      <c r="I35" s="221"/>
      <c r="J35" s="60" t="s">
        <v>489</v>
      </c>
      <c r="K35" s="51" t="s">
        <v>490</v>
      </c>
      <c r="M35" s="221"/>
      <c r="N35" s="221"/>
      <c r="O35" s="221"/>
      <c r="P35" s="61" t="s">
        <v>491</v>
      </c>
      <c r="Q35" s="51" t="s">
        <v>476</v>
      </c>
      <c r="S35" s="221"/>
      <c r="T35" s="221"/>
      <c r="U35" s="221"/>
      <c r="V35" s="61" t="s">
        <v>491</v>
      </c>
      <c r="W35" s="51" t="s">
        <v>476</v>
      </c>
      <c r="Y35" s="221"/>
      <c r="Z35" s="221"/>
      <c r="AA35" s="221"/>
      <c r="AB35" s="62" t="s">
        <v>492</v>
      </c>
      <c r="AC35" s="51" t="s">
        <v>460</v>
      </c>
      <c r="AE35" s="221"/>
      <c r="AF35" s="221"/>
      <c r="AG35" s="221"/>
      <c r="AH35" s="62" t="s">
        <v>492</v>
      </c>
      <c r="AI35" s="51" t="s">
        <v>460</v>
      </c>
      <c r="AK35" s="221"/>
      <c r="AL35" s="221"/>
      <c r="AM35" s="221"/>
      <c r="AN35" s="62" t="s">
        <v>492</v>
      </c>
      <c r="AO35" s="51" t="s">
        <v>460</v>
      </c>
      <c r="AQ35" s="221"/>
      <c r="AR35" s="221"/>
      <c r="AS35" s="221"/>
      <c r="AT35" s="62" t="s">
        <v>492</v>
      </c>
      <c r="AU35" s="51" t="s">
        <v>460</v>
      </c>
      <c r="AW35" s="221"/>
      <c r="AX35" s="221"/>
      <c r="AY35" s="221"/>
      <c r="AZ35" s="62" t="s">
        <v>492</v>
      </c>
      <c r="BA35" s="51" t="s">
        <v>460</v>
      </c>
      <c r="BC35" s="221"/>
      <c r="BD35" s="221"/>
      <c r="BE35" s="221"/>
      <c r="BF35" s="61" t="s">
        <v>491</v>
      </c>
      <c r="BG35" s="51" t="s">
        <v>460</v>
      </c>
      <c r="BI35" s="221"/>
      <c r="BJ35" s="221"/>
      <c r="BK35" s="221"/>
      <c r="BL35" s="61"/>
      <c r="BM35" s="51"/>
    </row>
    <row r="36" spans="1:65" ht="28.5">
      <c r="A36" s="221"/>
      <c r="B36" s="221"/>
      <c r="C36" s="221"/>
      <c r="D36" s="62"/>
      <c r="E36" s="51"/>
      <c r="G36" s="221"/>
      <c r="H36" s="221"/>
      <c r="I36" s="221"/>
      <c r="J36" s="61" t="s">
        <v>491</v>
      </c>
      <c r="K36" s="51" t="s">
        <v>469</v>
      </c>
      <c r="M36" s="221"/>
      <c r="N36" s="221"/>
      <c r="O36" s="221"/>
      <c r="P36" s="62" t="s">
        <v>492</v>
      </c>
      <c r="Q36" s="51" t="s">
        <v>493</v>
      </c>
      <c r="S36" s="221"/>
      <c r="T36" s="221"/>
      <c r="U36" s="221"/>
      <c r="V36" s="62" t="s">
        <v>492</v>
      </c>
      <c r="W36" s="51" t="s">
        <v>493</v>
      </c>
      <c r="Y36" s="221"/>
      <c r="Z36" s="221"/>
      <c r="AA36" s="221"/>
      <c r="AB36" s="62"/>
      <c r="AC36" s="51"/>
      <c r="AE36" s="221"/>
      <c r="AF36" s="221"/>
      <c r="AG36" s="221"/>
      <c r="AH36" s="62"/>
      <c r="AI36" s="51"/>
      <c r="AK36" s="221"/>
      <c r="AL36" s="221"/>
      <c r="AM36" s="221"/>
      <c r="AN36" s="62"/>
      <c r="AO36" s="51"/>
      <c r="AQ36" s="221"/>
      <c r="AR36" s="221"/>
      <c r="AS36" s="221"/>
      <c r="AT36" s="62"/>
      <c r="AU36" s="51"/>
      <c r="AW36" s="221"/>
      <c r="AX36" s="221"/>
      <c r="AY36" s="221"/>
      <c r="AZ36" s="62"/>
      <c r="BA36" s="51"/>
      <c r="BC36" s="221"/>
      <c r="BD36" s="221"/>
      <c r="BE36" s="221"/>
      <c r="BF36" s="62" t="s">
        <v>492</v>
      </c>
      <c r="BG36" s="51"/>
      <c r="BI36" s="221"/>
      <c r="BJ36" s="221"/>
      <c r="BK36" s="221"/>
      <c r="BL36" s="62" t="s">
        <v>494</v>
      </c>
      <c r="BM36" s="51" t="s">
        <v>460</v>
      </c>
    </row>
    <row r="37" spans="1:65" ht="28.5">
      <c r="A37" s="221"/>
      <c r="B37" s="4" t="s">
        <v>478</v>
      </c>
      <c r="C37" s="4" t="s">
        <v>479</v>
      </c>
      <c r="D37" s="63" t="s">
        <v>495</v>
      </c>
      <c r="E37" s="54" t="s">
        <v>396</v>
      </c>
      <c r="G37" s="221"/>
      <c r="H37" s="221"/>
      <c r="I37" s="221"/>
      <c r="J37" s="62" t="s">
        <v>492</v>
      </c>
      <c r="K37" s="51" t="s">
        <v>460</v>
      </c>
      <c r="M37" s="221"/>
      <c r="N37" s="4" t="s">
        <v>478</v>
      </c>
      <c r="O37" s="4" t="s">
        <v>479</v>
      </c>
      <c r="P37" s="63" t="s">
        <v>496</v>
      </c>
      <c r="Q37" s="54" t="s">
        <v>396</v>
      </c>
      <c r="S37" s="221"/>
      <c r="T37" s="4" t="s">
        <v>478</v>
      </c>
      <c r="U37" s="4" t="s">
        <v>479</v>
      </c>
      <c r="V37" s="63" t="s">
        <v>495</v>
      </c>
      <c r="W37" s="54"/>
      <c r="Y37" s="221"/>
      <c r="Z37" s="4" t="s">
        <v>478</v>
      </c>
      <c r="AA37" s="4" t="s">
        <v>479</v>
      </c>
      <c r="AB37" s="63" t="s">
        <v>495</v>
      </c>
      <c r="AC37" s="54" t="s">
        <v>396</v>
      </c>
      <c r="AE37" s="221"/>
      <c r="AF37" s="4" t="s">
        <v>478</v>
      </c>
      <c r="AG37" s="4" t="s">
        <v>479</v>
      </c>
      <c r="AH37" s="63" t="s">
        <v>495</v>
      </c>
      <c r="AI37" s="54" t="s">
        <v>396</v>
      </c>
      <c r="AK37" s="221"/>
      <c r="AL37" s="4" t="s">
        <v>478</v>
      </c>
      <c r="AM37" s="4" t="s">
        <v>479</v>
      </c>
      <c r="AN37" s="63" t="s">
        <v>495</v>
      </c>
      <c r="AO37" s="54" t="s">
        <v>396</v>
      </c>
      <c r="AQ37" s="221"/>
      <c r="AR37" s="4" t="s">
        <v>478</v>
      </c>
      <c r="AS37" s="4" t="s">
        <v>479</v>
      </c>
      <c r="AT37" s="63" t="s">
        <v>495</v>
      </c>
      <c r="AU37" s="54" t="s">
        <v>396</v>
      </c>
      <c r="AW37" s="221"/>
      <c r="AX37" s="4" t="s">
        <v>478</v>
      </c>
      <c r="AY37" s="4" t="s">
        <v>479</v>
      </c>
      <c r="AZ37" s="63" t="s">
        <v>495</v>
      </c>
      <c r="BA37" s="54" t="s">
        <v>396</v>
      </c>
      <c r="BC37" s="221"/>
      <c r="BD37" s="4" t="s">
        <v>478</v>
      </c>
      <c r="BE37" s="4" t="s">
        <v>479</v>
      </c>
      <c r="BF37" s="63" t="s">
        <v>495</v>
      </c>
      <c r="BG37" s="54" t="s">
        <v>396</v>
      </c>
      <c r="BI37" s="221"/>
      <c r="BJ37" s="4" t="s">
        <v>478</v>
      </c>
      <c r="BK37" s="4" t="s">
        <v>479</v>
      </c>
      <c r="BL37" s="63" t="s">
        <v>497</v>
      </c>
      <c r="BM37" s="54" t="s">
        <v>396</v>
      </c>
    </row>
    <row r="38" spans="7:65" ht="28.5">
      <c r="G38" s="221"/>
      <c r="H38" s="4" t="s">
        <v>478</v>
      </c>
      <c r="I38" s="4" t="s">
        <v>479</v>
      </c>
      <c r="J38" s="63" t="s">
        <v>495</v>
      </c>
      <c r="K38" s="54" t="s">
        <v>396</v>
      </c>
      <c r="M38" s="232" t="s">
        <v>483</v>
      </c>
      <c r="N38" s="232"/>
      <c r="O38" s="232"/>
      <c r="P38" s="232"/>
      <c r="Q38" s="232"/>
      <c r="S38" s="232" t="s">
        <v>483</v>
      </c>
      <c r="T38" s="232"/>
      <c r="U38" s="232"/>
      <c r="V38" s="232"/>
      <c r="W38" s="232"/>
      <c r="Y38" s="232" t="s">
        <v>483</v>
      </c>
      <c r="Z38" s="232"/>
      <c r="AA38" s="232"/>
      <c r="AB38" s="232"/>
      <c r="AC38" s="232"/>
      <c r="AE38" s="232" t="s">
        <v>483</v>
      </c>
      <c r="AF38" s="232"/>
      <c r="AG38" s="232"/>
      <c r="AH38" s="232"/>
      <c r="AI38" s="232"/>
      <c r="AK38" s="232" t="s">
        <v>483</v>
      </c>
      <c r="AL38" s="232"/>
      <c r="AM38" s="232"/>
      <c r="AN38" s="232"/>
      <c r="AO38" s="232"/>
      <c r="AQ38" s="232" t="s">
        <v>483</v>
      </c>
      <c r="AR38" s="232"/>
      <c r="AS38" s="232"/>
      <c r="AT38" s="232"/>
      <c r="AU38" s="232"/>
      <c r="AW38" s="232" t="s">
        <v>483</v>
      </c>
      <c r="AX38" s="232"/>
      <c r="AY38" s="232"/>
      <c r="AZ38" s="232"/>
      <c r="BA38" s="232"/>
      <c r="BC38" s="232" t="s">
        <v>483</v>
      </c>
      <c r="BD38" s="232"/>
      <c r="BE38" s="232"/>
      <c r="BF38" s="232"/>
      <c r="BG38" s="232"/>
      <c r="BI38" s="232" t="s">
        <v>483</v>
      </c>
      <c r="BJ38" s="232"/>
      <c r="BK38" s="232"/>
      <c r="BL38" s="232"/>
      <c r="BM38" s="232"/>
    </row>
    <row r="39" spans="7:11" ht="14.25">
      <c r="G39" s="232" t="s">
        <v>483</v>
      </c>
      <c r="H39" s="232"/>
      <c r="I39" s="232"/>
      <c r="J39" s="232"/>
      <c r="K39" s="232"/>
    </row>
  </sheetData>
  <sheetProtection/>
  <mergeCells count="275">
    <mergeCell ref="A2:E2"/>
    <mergeCell ref="G2:K2"/>
    <mergeCell ref="M2:Q2"/>
    <mergeCell ref="S2:W2"/>
    <mergeCell ref="Y2:AC2"/>
    <mergeCell ref="AE2:AI2"/>
    <mergeCell ref="AK2:AO2"/>
    <mergeCell ref="AQ2:AU2"/>
    <mergeCell ref="AW2:BA2"/>
    <mergeCell ref="BC2:BG2"/>
    <mergeCell ref="BI2:BM2"/>
    <mergeCell ref="BO2:BS2"/>
    <mergeCell ref="BU2:BY2"/>
    <mergeCell ref="CA2:CE2"/>
    <mergeCell ref="A3:E3"/>
    <mergeCell ref="G3:K3"/>
    <mergeCell ref="M3:Q3"/>
    <mergeCell ref="S3:W3"/>
    <mergeCell ref="Y3:AC3"/>
    <mergeCell ref="AE3:AI3"/>
    <mergeCell ref="AK3:AO3"/>
    <mergeCell ref="AQ3:AU3"/>
    <mergeCell ref="AW3:BA3"/>
    <mergeCell ref="BC3:BG3"/>
    <mergeCell ref="BI3:BM3"/>
    <mergeCell ref="BO3:BS3"/>
    <mergeCell ref="BU3:BY3"/>
    <mergeCell ref="CA3:CE3"/>
    <mergeCell ref="A4:E4"/>
    <mergeCell ref="G4:K4"/>
    <mergeCell ref="M4:Q4"/>
    <mergeCell ref="S4:W4"/>
    <mergeCell ref="Y4:AC4"/>
    <mergeCell ref="AE4:AI4"/>
    <mergeCell ref="AK4:AO4"/>
    <mergeCell ref="AQ4:AU4"/>
    <mergeCell ref="AW4:BA4"/>
    <mergeCell ref="BC4:BG4"/>
    <mergeCell ref="BI4:BM4"/>
    <mergeCell ref="BO4:BS4"/>
    <mergeCell ref="BU4:BY4"/>
    <mergeCell ref="CA4:CE4"/>
    <mergeCell ref="B5:C5"/>
    <mergeCell ref="H5:I5"/>
    <mergeCell ref="N5:O5"/>
    <mergeCell ref="T5:U5"/>
    <mergeCell ref="Z5:AA5"/>
    <mergeCell ref="AF5:AG5"/>
    <mergeCell ref="AL5:AM5"/>
    <mergeCell ref="AR5:AS5"/>
    <mergeCell ref="AX5:AY5"/>
    <mergeCell ref="BD5:BE5"/>
    <mergeCell ref="BJ5:BK5"/>
    <mergeCell ref="BP5:BQ5"/>
    <mergeCell ref="BV5:BW5"/>
    <mergeCell ref="CB5:CC5"/>
    <mergeCell ref="B6:C6"/>
    <mergeCell ref="H6:I6"/>
    <mergeCell ref="N6:O6"/>
    <mergeCell ref="T6:U6"/>
    <mergeCell ref="Z6:AA6"/>
    <mergeCell ref="AF6:AG6"/>
    <mergeCell ref="AL6:AM6"/>
    <mergeCell ref="AR6:AS6"/>
    <mergeCell ref="AX6:AY6"/>
    <mergeCell ref="BD6:BE6"/>
    <mergeCell ref="BJ6:BK6"/>
    <mergeCell ref="BP6:BQ6"/>
    <mergeCell ref="N7:Q7"/>
    <mergeCell ref="T7:W7"/>
    <mergeCell ref="Z7:AC7"/>
    <mergeCell ref="AF7:AI7"/>
    <mergeCell ref="AL7:AO7"/>
    <mergeCell ref="AR7:AU7"/>
    <mergeCell ref="BP7:BS7"/>
    <mergeCell ref="BV7:BY7"/>
    <mergeCell ref="CB7:CE7"/>
    <mergeCell ref="CA7:CA9"/>
    <mergeCell ref="BV6:BW6"/>
    <mergeCell ref="CB6:CC6"/>
    <mergeCell ref="H8:K8"/>
    <mergeCell ref="N8:Q8"/>
    <mergeCell ref="T8:W8"/>
    <mergeCell ref="Z8:AC8"/>
    <mergeCell ref="AF8:AI8"/>
    <mergeCell ref="M7:M9"/>
    <mergeCell ref="S7:S9"/>
    <mergeCell ref="Y7:Y9"/>
    <mergeCell ref="AE7:AE9"/>
    <mergeCell ref="H7:K7"/>
    <mergeCell ref="AR8:AU8"/>
    <mergeCell ref="AX8:BA8"/>
    <mergeCell ref="BD8:BG8"/>
    <mergeCell ref="BJ8:BM8"/>
    <mergeCell ref="BP8:BS8"/>
    <mergeCell ref="AQ7:AQ9"/>
    <mergeCell ref="AW7:AW9"/>
    <mergeCell ref="AX7:BA7"/>
    <mergeCell ref="BD7:BG7"/>
    <mergeCell ref="BJ7:BM7"/>
    <mergeCell ref="CB8:CE8"/>
    <mergeCell ref="B9:E9"/>
    <mergeCell ref="H9:K9"/>
    <mergeCell ref="N9:Q9"/>
    <mergeCell ref="T9:W9"/>
    <mergeCell ref="Z9:AC9"/>
    <mergeCell ref="AF9:AI9"/>
    <mergeCell ref="AL9:AO9"/>
    <mergeCell ref="AR9:AU9"/>
    <mergeCell ref="AL8:AO8"/>
    <mergeCell ref="BD9:BG9"/>
    <mergeCell ref="BJ9:BM9"/>
    <mergeCell ref="BP9:BS9"/>
    <mergeCell ref="BV9:BY9"/>
    <mergeCell ref="CB9:CE9"/>
    <mergeCell ref="BC7:BC9"/>
    <mergeCell ref="BI7:BI9"/>
    <mergeCell ref="BO7:BO9"/>
    <mergeCell ref="BU7:BU9"/>
    <mergeCell ref="BV8:BY8"/>
    <mergeCell ref="H10:K10"/>
    <mergeCell ref="N10:Q10"/>
    <mergeCell ref="T10:W10"/>
    <mergeCell ref="Z10:AC10"/>
    <mergeCell ref="AF10:AI10"/>
    <mergeCell ref="AX9:BA9"/>
    <mergeCell ref="AL10:AO10"/>
    <mergeCell ref="AR10:AU10"/>
    <mergeCell ref="AX10:BA10"/>
    <mergeCell ref="BD10:BG10"/>
    <mergeCell ref="BJ10:BM10"/>
    <mergeCell ref="BP10:BS10"/>
    <mergeCell ref="BV10:BY10"/>
    <mergeCell ref="CB10:CE10"/>
    <mergeCell ref="BO32:BS32"/>
    <mergeCell ref="BU32:BY32"/>
    <mergeCell ref="CA32:CE32"/>
    <mergeCell ref="M38:Q38"/>
    <mergeCell ref="S38:W38"/>
    <mergeCell ref="Y38:AC38"/>
    <mergeCell ref="AE38:AI38"/>
    <mergeCell ref="AK38:AO38"/>
    <mergeCell ref="AQ38:AU38"/>
    <mergeCell ref="AW38:BA38"/>
    <mergeCell ref="BC38:BG38"/>
    <mergeCell ref="BI38:BM38"/>
    <mergeCell ref="G39:K39"/>
    <mergeCell ref="A7:A9"/>
    <mergeCell ref="A11:A37"/>
    <mergeCell ref="B12:B27"/>
    <mergeCell ref="B28:B36"/>
    <mergeCell ref="C12:C16"/>
    <mergeCell ref="C17:C23"/>
    <mergeCell ref="C24:C25"/>
    <mergeCell ref="C26:C27"/>
    <mergeCell ref="C29:C31"/>
    <mergeCell ref="C33:C36"/>
    <mergeCell ref="G7:G9"/>
    <mergeCell ref="G11:G38"/>
    <mergeCell ref="B10:E10"/>
    <mergeCell ref="B8:E8"/>
    <mergeCell ref="B7:E7"/>
    <mergeCell ref="H12:H28"/>
    <mergeCell ref="H29:H37"/>
    <mergeCell ref="I12:I17"/>
    <mergeCell ref="I18:I24"/>
    <mergeCell ref="I25:I26"/>
    <mergeCell ref="I27:I28"/>
    <mergeCell ref="I30:I32"/>
    <mergeCell ref="I34:I37"/>
    <mergeCell ref="M11:M37"/>
    <mergeCell ref="N12:N27"/>
    <mergeCell ref="N28:N36"/>
    <mergeCell ref="O12:O16"/>
    <mergeCell ref="O17:O23"/>
    <mergeCell ref="O24:O25"/>
    <mergeCell ref="O26:O27"/>
    <mergeCell ref="O29:O31"/>
    <mergeCell ref="O33:O36"/>
    <mergeCell ref="S11:S37"/>
    <mergeCell ref="T12:T27"/>
    <mergeCell ref="T28:T36"/>
    <mergeCell ref="U12:U16"/>
    <mergeCell ref="U17:U23"/>
    <mergeCell ref="U24:U25"/>
    <mergeCell ref="U26:U27"/>
    <mergeCell ref="U29:U31"/>
    <mergeCell ref="U33:U36"/>
    <mergeCell ref="Y11:Y37"/>
    <mergeCell ref="Z12:Z27"/>
    <mergeCell ref="Z28:Z36"/>
    <mergeCell ref="AA12:AA16"/>
    <mergeCell ref="AA17:AA23"/>
    <mergeCell ref="AA24:AA25"/>
    <mergeCell ref="AA26:AA27"/>
    <mergeCell ref="AA29:AA31"/>
    <mergeCell ref="AA33:AA36"/>
    <mergeCell ref="AE11:AE37"/>
    <mergeCell ref="AF12:AF27"/>
    <mergeCell ref="AF28:AF36"/>
    <mergeCell ref="AG12:AG16"/>
    <mergeCell ref="AG17:AG23"/>
    <mergeCell ref="AG24:AG25"/>
    <mergeCell ref="AG26:AG27"/>
    <mergeCell ref="AG29:AG31"/>
    <mergeCell ref="AG33:AG36"/>
    <mergeCell ref="AK7:AK9"/>
    <mergeCell ref="AK11:AK37"/>
    <mergeCell ref="AL12:AL27"/>
    <mergeCell ref="AL28:AL36"/>
    <mergeCell ref="AM12:AM16"/>
    <mergeCell ref="AM17:AM23"/>
    <mergeCell ref="AM24:AM25"/>
    <mergeCell ref="AM26:AM27"/>
    <mergeCell ref="AM29:AM31"/>
    <mergeCell ref="AM33:AM36"/>
    <mergeCell ref="AQ11:AQ37"/>
    <mergeCell ref="AR12:AR27"/>
    <mergeCell ref="AR28:AR36"/>
    <mergeCell ref="AS12:AS16"/>
    <mergeCell ref="AS17:AS23"/>
    <mergeCell ref="AS24:AS25"/>
    <mergeCell ref="AS26:AS27"/>
    <mergeCell ref="AS29:AS31"/>
    <mergeCell ref="AS33:AS36"/>
    <mergeCell ref="AW11:AW37"/>
    <mergeCell ref="AX12:AX27"/>
    <mergeCell ref="AX28:AX36"/>
    <mergeCell ref="AY12:AY16"/>
    <mergeCell ref="AY17:AY23"/>
    <mergeCell ref="AY24:AY25"/>
    <mergeCell ref="AY26:AY27"/>
    <mergeCell ref="AY29:AY31"/>
    <mergeCell ref="AY33:AY36"/>
    <mergeCell ref="BC11:BC37"/>
    <mergeCell ref="BD12:BD27"/>
    <mergeCell ref="BD28:BD36"/>
    <mergeCell ref="BE12:BE16"/>
    <mergeCell ref="BE17:BE23"/>
    <mergeCell ref="BE24:BE25"/>
    <mergeCell ref="BE26:BE27"/>
    <mergeCell ref="BE29:BE31"/>
    <mergeCell ref="BE33:BE36"/>
    <mergeCell ref="BI11:BI37"/>
    <mergeCell ref="BJ12:BJ27"/>
    <mergeCell ref="BJ28:BJ36"/>
    <mergeCell ref="BK12:BK16"/>
    <mergeCell ref="BK17:BK23"/>
    <mergeCell ref="BK24:BK25"/>
    <mergeCell ref="BK26:BK27"/>
    <mergeCell ref="BK29:BK31"/>
    <mergeCell ref="BK33:BK36"/>
    <mergeCell ref="BO11:BO31"/>
    <mergeCell ref="BP12:BP24"/>
    <mergeCell ref="BP25:BP30"/>
    <mergeCell ref="BQ12:BQ16"/>
    <mergeCell ref="BQ17:BQ20"/>
    <mergeCell ref="BQ22:BQ24"/>
    <mergeCell ref="BQ26:BQ28"/>
    <mergeCell ref="BU11:BU31"/>
    <mergeCell ref="BV12:BV24"/>
    <mergeCell ref="BV25:BV30"/>
    <mergeCell ref="BW12:BW14"/>
    <mergeCell ref="BW15:BW19"/>
    <mergeCell ref="BW20:BW22"/>
    <mergeCell ref="BW23:BW24"/>
    <mergeCell ref="BW26:BW28"/>
    <mergeCell ref="CA11:CA31"/>
    <mergeCell ref="CB12:CB24"/>
    <mergeCell ref="CB25:CB30"/>
    <mergeCell ref="CC12:CC14"/>
    <mergeCell ref="CC15:CC19"/>
    <mergeCell ref="CC20:CC22"/>
    <mergeCell ref="CC23:CC24"/>
    <mergeCell ref="CC26:CC28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1" sqref="A11:A3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498</v>
      </c>
      <c r="C5" s="221"/>
      <c r="D5" s="4" t="s">
        <v>250</v>
      </c>
      <c r="E5" s="6" t="s">
        <v>251</v>
      </c>
    </row>
    <row r="6" spans="1:5" ht="14.25">
      <c r="A6" s="4" t="s">
        <v>252</v>
      </c>
      <c r="B6" s="221" t="s">
        <v>499</v>
      </c>
      <c r="C6" s="221"/>
      <c r="D6" s="4" t="s">
        <v>254</v>
      </c>
      <c r="E6" s="33" t="s">
        <v>500</v>
      </c>
    </row>
    <row r="7" spans="1:5" ht="14.25">
      <c r="A7" s="227" t="s">
        <v>256</v>
      </c>
      <c r="B7" s="231" t="s">
        <v>501</v>
      </c>
      <c r="C7" s="220"/>
      <c r="D7" s="231"/>
      <c r="E7" s="222"/>
    </row>
    <row r="8" spans="1:5" ht="14.25">
      <c r="A8" s="227"/>
      <c r="B8" s="222" t="s">
        <v>502</v>
      </c>
      <c r="C8" s="221"/>
      <c r="D8" s="222"/>
      <c r="E8" s="222"/>
    </row>
    <row r="9" spans="1:5" ht="14.25">
      <c r="A9" s="227"/>
      <c r="B9" s="222" t="s">
        <v>503</v>
      </c>
      <c r="C9" s="221"/>
      <c r="D9" s="222"/>
      <c r="E9" s="222"/>
    </row>
    <row r="10" spans="1:5" ht="14.25">
      <c r="A10" s="10" t="s">
        <v>260</v>
      </c>
      <c r="B10" s="223" t="s">
        <v>504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 t="s">
        <v>266</v>
      </c>
      <c r="C12" s="221" t="s">
        <v>267</v>
      </c>
      <c r="D12" s="33" t="s">
        <v>505</v>
      </c>
      <c r="E12" s="22">
        <v>200</v>
      </c>
    </row>
    <row r="13" spans="1:5" ht="14.25">
      <c r="A13" s="221"/>
      <c r="B13" s="221"/>
      <c r="C13" s="221"/>
      <c r="D13" s="33" t="s">
        <v>506</v>
      </c>
      <c r="E13" s="22">
        <v>1</v>
      </c>
    </row>
    <row r="14" spans="1:5" ht="14.25">
      <c r="A14" s="221"/>
      <c r="B14" s="221"/>
      <c r="C14" s="221"/>
      <c r="D14" s="33" t="s">
        <v>507</v>
      </c>
      <c r="E14" s="22">
        <v>10</v>
      </c>
    </row>
    <row r="15" spans="1:5" ht="14.25">
      <c r="A15" s="221"/>
      <c r="B15" s="221"/>
      <c r="C15" s="221"/>
      <c r="D15" s="33" t="s">
        <v>508</v>
      </c>
      <c r="E15" s="14">
        <v>189</v>
      </c>
    </row>
    <row r="16" spans="1:5" ht="22.5" customHeight="1">
      <c r="A16" s="221"/>
      <c r="B16" s="221"/>
      <c r="C16" s="221"/>
      <c r="D16" s="38" t="s">
        <v>509</v>
      </c>
      <c r="E16" s="45">
        <v>3</v>
      </c>
    </row>
    <row r="17" spans="1:5" ht="28.5">
      <c r="A17" s="221"/>
      <c r="B17" s="221"/>
      <c r="C17" s="218" t="s">
        <v>270</v>
      </c>
      <c r="D17" s="33" t="s">
        <v>510</v>
      </c>
      <c r="E17" s="46">
        <v>0.9</v>
      </c>
    </row>
    <row r="18" spans="1:5" ht="28.5">
      <c r="A18" s="221"/>
      <c r="B18" s="221"/>
      <c r="C18" s="219"/>
      <c r="D18" s="33" t="s">
        <v>511</v>
      </c>
      <c r="E18" s="46">
        <v>1</v>
      </c>
    </row>
    <row r="19" spans="1:5" ht="28.5">
      <c r="A19" s="221"/>
      <c r="B19" s="221"/>
      <c r="C19" s="219"/>
      <c r="D19" s="33" t="s">
        <v>512</v>
      </c>
      <c r="E19" s="46">
        <v>0.95</v>
      </c>
    </row>
    <row r="20" spans="1:5" ht="28.5">
      <c r="A20" s="221"/>
      <c r="B20" s="221"/>
      <c r="C20" s="219"/>
      <c r="D20" s="24" t="s">
        <v>395</v>
      </c>
      <c r="E20" s="22" t="s">
        <v>513</v>
      </c>
    </row>
    <row r="21" spans="1:5" ht="42.75">
      <c r="A21" s="221"/>
      <c r="B21" s="221"/>
      <c r="C21" s="221" t="s">
        <v>272</v>
      </c>
      <c r="D21" s="24" t="s">
        <v>514</v>
      </c>
      <c r="E21" s="22" t="s">
        <v>515</v>
      </c>
    </row>
    <row r="22" spans="1:5" ht="28.5">
      <c r="A22" s="221"/>
      <c r="B22" s="221"/>
      <c r="C22" s="221"/>
      <c r="D22" s="24" t="s">
        <v>516</v>
      </c>
      <c r="E22" s="46">
        <v>1</v>
      </c>
    </row>
    <row r="23" spans="1:5" ht="42.75">
      <c r="A23" s="221"/>
      <c r="B23" s="221"/>
      <c r="C23" s="221"/>
      <c r="D23" s="33" t="s">
        <v>517</v>
      </c>
      <c r="E23" s="22">
        <v>2021.1</v>
      </c>
    </row>
    <row r="24" spans="1:5" ht="42.75">
      <c r="A24" s="221"/>
      <c r="B24" s="221"/>
      <c r="C24" s="221"/>
      <c r="D24" s="33" t="s">
        <v>518</v>
      </c>
      <c r="E24" s="22">
        <v>2021.12</v>
      </c>
    </row>
    <row r="25" spans="1:5" ht="28.5">
      <c r="A25" s="221"/>
      <c r="B25" s="221"/>
      <c r="C25" s="221"/>
      <c r="D25" s="24" t="s">
        <v>519</v>
      </c>
      <c r="E25" s="46">
        <v>0.9</v>
      </c>
    </row>
    <row r="26" spans="1:5" ht="28.5">
      <c r="A26" s="221"/>
      <c r="B26" s="221"/>
      <c r="C26" s="218" t="s">
        <v>274</v>
      </c>
      <c r="D26" s="24" t="s">
        <v>434</v>
      </c>
      <c r="E26" s="46">
        <v>1</v>
      </c>
    </row>
    <row r="27" spans="1:5" ht="42.75">
      <c r="A27" s="221"/>
      <c r="B27" s="221"/>
      <c r="C27" s="219"/>
      <c r="D27" s="33" t="s">
        <v>446</v>
      </c>
      <c r="E27" s="9">
        <v>6</v>
      </c>
    </row>
    <row r="28" spans="1:5" ht="28.5">
      <c r="A28" s="221"/>
      <c r="B28" s="218" t="s">
        <v>277</v>
      </c>
      <c r="C28" s="8" t="s">
        <v>278</v>
      </c>
      <c r="D28" s="33" t="s">
        <v>520</v>
      </c>
      <c r="E28" s="22" t="s">
        <v>521</v>
      </c>
    </row>
    <row r="29" spans="1:5" ht="28.5">
      <c r="A29" s="221"/>
      <c r="B29" s="219"/>
      <c r="C29" s="221" t="s">
        <v>280</v>
      </c>
      <c r="D29" s="33" t="s">
        <v>522</v>
      </c>
      <c r="E29" s="14" t="s">
        <v>460</v>
      </c>
    </row>
    <row r="30" spans="1:5" ht="28.5">
      <c r="A30" s="221"/>
      <c r="B30" s="219"/>
      <c r="C30" s="221"/>
      <c r="D30" s="33" t="s">
        <v>523</v>
      </c>
      <c r="E30" s="46">
        <v>1</v>
      </c>
    </row>
    <row r="31" spans="1:5" ht="42.75">
      <c r="A31" s="221"/>
      <c r="B31" s="219"/>
      <c r="C31" s="221"/>
      <c r="D31" s="24" t="s">
        <v>524</v>
      </c>
      <c r="E31" s="46">
        <v>0.9</v>
      </c>
    </row>
    <row r="32" spans="1:5" ht="28.5">
      <c r="A32" s="221"/>
      <c r="B32" s="219"/>
      <c r="C32" s="8" t="s">
        <v>282</v>
      </c>
      <c r="D32" s="33" t="s">
        <v>525</v>
      </c>
      <c r="E32" s="9" t="s">
        <v>526</v>
      </c>
    </row>
    <row r="33" spans="1:5" ht="28.5">
      <c r="A33" s="221"/>
      <c r="B33" s="220"/>
      <c r="C33" s="12" t="s">
        <v>284</v>
      </c>
      <c r="D33" s="33" t="s">
        <v>527</v>
      </c>
      <c r="E33" s="22" t="s">
        <v>528</v>
      </c>
    </row>
    <row r="34" spans="1:5" ht="28.5">
      <c r="A34" s="221"/>
      <c r="B34" s="219" t="s">
        <v>286</v>
      </c>
      <c r="C34" s="218" t="s">
        <v>287</v>
      </c>
      <c r="D34" s="33" t="s">
        <v>529</v>
      </c>
      <c r="E34" s="46">
        <v>0.9</v>
      </c>
    </row>
    <row r="35" spans="1:5" ht="28.5">
      <c r="A35" s="221"/>
      <c r="B35" s="220"/>
      <c r="C35" s="220"/>
      <c r="D35" s="33" t="s">
        <v>530</v>
      </c>
      <c r="E35" s="46">
        <v>0.9</v>
      </c>
    </row>
  </sheetData>
  <sheetProtection/>
  <mergeCells count="20">
    <mergeCell ref="A2:E2"/>
    <mergeCell ref="A3:E3"/>
    <mergeCell ref="A4:E4"/>
    <mergeCell ref="B5:C5"/>
    <mergeCell ref="B6:C6"/>
    <mergeCell ref="B7:E7"/>
    <mergeCell ref="A7:A9"/>
    <mergeCell ref="A11:A35"/>
    <mergeCell ref="B12:B27"/>
    <mergeCell ref="B28:B33"/>
    <mergeCell ref="B34:B35"/>
    <mergeCell ref="C12:C16"/>
    <mergeCell ref="C17:C20"/>
    <mergeCell ref="C21:C25"/>
    <mergeCell ref="C26:C27"/>
    <mergeCell ref="C29:C31"/>
    <mergeCell ref="C34:C35"/>
    <mergeCell ref="B8:E8"/>
    <mergeCell ref="B9:E9"/>
    <mergeCell ref="B10:E10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G7" sqref="G7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18.5742187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531</v>
      </c>
      <c r="C5" s="221"/>
      <c r="D5" s="4" t="s">
        <v>250</v>
      </c>
      <c r="E5" s="6" t="s">
        <v>532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534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535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 t="s">
        <v>266</v>
      </c>
      <c r="C12" s="221" t="s">
        <v>267</v>
      </c>
      <c r="D12" s="13" t="s">
        <v>531</v>
      </c>
      <c r="E12" s="13">
        <v>35</v>
      </c>
    </row>
    <row r="13" spans="1:5" ht="14.25">
      <c r="A13" s="221"/>
      <c r="B13" s="221"/>
      <c r="C13" s="221"/>
      <c r="D13" s="13"/>
      <c r="E13" s="13"/>
    </row>
    <row r="14" spans="1:5" ht="14.25">
      <c r="A14" s="221"/>
      <c r="B14" s="221"/>
      <c r="C14" s="221"/>
      <c r="D14" s="13"/>
      <c r="E14" s="13"/>
    </row>
    <row r="15" spans="1:5" ht="14.25">
      <c r="A15" s="221"/>
      <c r="B15" s="221"/>
      <c r="C15" s="221"/>
      <c r="D15" s="13"/>
      <c r="E15" s="13"/>
    </row>
    <row r="16" spans="1:5" ht="12.75">
      <c r="A16" s="221"/>
      <c r="B16" s="221"/>
      <c r="C16" s="221"/>
      <c r="D16" s="42"/>
      <c r="E16" s="41"/>
    </row>
    <row r="17" spans="1:5" ht="14.25">
      <c r="A17" s="221"/>
      <c r="B17" s="221"/>
      <c r="C17" s="218" t="s">
        <v>270</v>
      </c>
      <c r="D17" s="13" t="s">
        <v>536</v>
      </c>
      <c r="E17" s="13" t="s">
        <v>537</v>
      </c>
    </row>
    <row r="18" spans="1:5" ht="14.25">
      <c r="A18" s="221"/>
      <c r="B18" s="221"/>
      <c r="C18" s="219"/>
      <c r="D18" s="13" t="s">
        <v>538</v>
      </c>
      <c r="E18" s="13" t="s">
        <v>537</v>
      </c>
    </row>
    <row r="19" spans="1:5" ht="28.5">
      <c r="A19" s="221"/>
      <c r="B19" s="221"/>
      <c r="C19" s="219"/>
      <c r="D19" s="13" t="s">
        <v>539</v>
      </c>
      <c r="E19" s="13" t="s">
        <v>537</v>
      </c>
    </row>
    <row r="20" spans="1:5" ht="14.25">
      <c r="A20" s="221"/>
      <c r="B20" s="221"/>
      <c r="C20" s="219"/>
      <c r="D20" s="13" t="s">
        <v>540</v>
      </c>
      <c r="E20" s="13" t="s">
        <v>537</v>
      </c>
    </row>
    <row r="21" spans="1:5" ht="14.25">
      <c r="A21" s="221"/>
      <c r="B21" s="221"/>
      <c r="C21" s="219"/>
      <c r="D21" s="13"/>
      <c r="E21" s="13"/>
    </row>
    <row r="22" spans="1:5" ht="14.25">
      <c r="A22" s="221"/>
      <c r="B22" s="221"/>
      <c r="C22" s="219"/>
      <c r="D22" s="13"/>
      <c r="E22" s="13"/>
    </row>
    <row r="23" spans="1:5" ht="15">
      <c r="A23" s="221"/>
      <c r="B23" s="221"/>
      <c r="C23" s="219"/>
      <c r="D23" s="14"/>
      <c r="E23" s="15"/>
    </row>
    <row r="24" spans="1:5" ht="15">
      <c r="A24" s="221"/>
      <c r="B24" s="221"/>
      <c r="C24" s="221" t="s">
        <v>272</v>
      </c>
      <c r="D24" s="13" t="s">
        <v>536</v>
      </c>
      <c r="E24" s="15" t="s">
        <v>273</v>
      </c>
    </row>
    <row r="25" spans="1:5" ht="15">
      <c r="A25" s="221"/>
      <c r="B25" s="221"/>
      <c r="C25" s="221"/>
      <c r="D25" s="13" t="s">
        <v>538</v>
      </c>
      <c r="E25" s="15" t="s">
        <v>273</v>
      </c>
    </row>
    <row r="26" spans="1:5" ht="28.5">
      <c r="A26" s="221"/>
      <c r="B26" s="221"/>
      <c r="C26" s="221"/>
      <c r="D26" s="13" t="s">
        <v>539</v>
      </c>
      <c r="E26" s="15" t="s">
        <v>273</v>
      </c>
    </row>
    <row r="27" spans="1:5" ht="15">
      <c r="A27" s="221"/>
      <c r="B27" s="221"/>
      <c r="C27" s="221"/>
      <c r="D27" s="13" t="s">
        <v>540</v>
      </c>
      <c r="E27" s="15" t="s">
        <v>273</v>
      </c>
    </row>
    <row r="28" spans="1:5" ht="15">
      <c r="A28" s="221"/>
      <c r="B28" s="221"/>
      <c r="C28" s="221"/>
      <c r="D28" s="18"/>
      <c r="E28" s="17"/>
    </row>
    <row r="29" spans="1:5" ht="14.25">
      <c r="A29" s="221"/>
      <c r="B29" s="221"/>
      <c r="C29" s="218" t="s">
        <v>274</v>
      </c>
      <c r="D29" s="13" t="s">
        <v>536</v>
      </c>
      <c r="E29" s="13">
        <v>23</v>
      </c>
    </row>
    <row r="30" spans="1:5" ht="14.25">
      <c r="A30" s="221"/>
      <c r="B30" s="221"/>
      <c r="C30" s="219"/>
      <c r="D30" s="13" t="s">
        <v>538</v>
      </c>
      <c r="E30" s="13">
        <v>1</v>
      </c>
    </row>
    <row r="31" spans="1:5" ht="28.5">
      <c r="A31" s="221"/>
      <c r="B31" s="221"/>
      <c r="C31" s="219"/>
      <c r="D31" s="13" t="s">
        <v>539</v>
      </c>
      <c r="E31" s="13">
        <v>5</v>
      </c>
    </row>
    <row r="32" spans="1:5" ht="14.25">
      <c r="A32" s="221"/>
      <c r="B32" s="221"/>
      <c r="C32" s="220"/>
      <c r="D32" s="13" t="s">
        <v>540</v>
      </c>
      <c r="E32" s="13">
        <v>6</v>
      </c>
    </row>
    <row r="33" spans="1:5" ht="28.5">
      <c r="A33" s="221"/>
      <c r="B33" s="218" t="s">
        <v>277</v>
      </c>
      <c r="C33" s="8" t="s">
        <v>278</v>
      </c>
      <c r="D33" s="13"/>
      <c r="E33" s="13"/>
    </row>
    <row r="34" spans="1:5" ht="14.25">
      <c r="A34" s="221"/>
      <c r="B34" s="219"/>
      <c r="C34" s="221" t="s">
        <v>280</v>
      </c>
      <c r="D34" s="19" t="s">
        <v>541</v>
      </c>
      <c r="E34" s="13" t="s">
        <v>460</v>
      </c>
    </row>
    <row r="35" spans="1:5" ht="14.25">
      <c r="A35" s="221"/>
      <c r="B35" s="219"/>
      <c r="C35" s="221"/>
      <c r="D35" s="19" t="s">
        <v>542</v>
      </c>
      <c r="E35" s="13" t="s">
        <v>460</v>
      </c>
    </row>
    <row r="36" spans="1:5" ht="28.5">
      <c r="A36" s="221"/>
      <c r="B36" s="219"/>
      <c r="C36" s="8" t="s">
        <v>282</v>
      </c>
      <c r="D36" s="19"/>
      <c r="E36" s="40"/>
    </row>
    <row r="37" spans="1:5" ht="28.5">
      <c r="A37" s="221"/>
      <c r="B37" s="220"/>
      <c r="C37" s="12" t="s">
        <v>284</v>
      </c>
      <c r="D37" s="19"/>
      <c r="E37" s="19"/>
    </row>
    <row r="38" spans="1:5" ht="28.5">
      <c r="A38" s="221"/>
      <c r="B38" s="4" t="s">
        <v>286</v>
      </c>
      <c r="C38" s="4" t="s">
        <v>287</v>
      </c>
      <c r="D38" s="19"/>
      <c r="E38" s="19" t="s">
        <v>288</v>
      </c>
    </row>
  </sheetData>
  <sheetProtection/>
  <mergeCells count="18">
    <mergeCell ref="C17:C23"/>
    <mergeCell ref="C24:C28"/>
    <mergeCell ref="A2:E2"/>
    <mergeCell ref="A3:E3"/>
    <mergeCell ref="A4:E4"/>
    <mergeCell ref="B5:C5"/>
    <mergeCell ref="B6:C6"/>
    <mergeCell ref="B7:E7"/>
    <mergeCell ref="C29:C32"/>
    <mergeCell ref="C34:C35"/>
    <mergeCell ref="B8:E8"/>
    <mergeCell ref="B9:E9"/>
    <mergeCell ref="B10:E10"/>
    <mergeCell ref="A7:A9"/>
    <mergeCell ref="A11:A38"/>
    <mergeCell ref="B12:B32"/>
    <mergeCell ref="B33:B37"/>
    <mergeCell ref="C12:C16"/>
  </mergeCells>
  <printOptions/>
  <pageMargins left="1.1805555555555556" right="0.7" top="1.45625" bottom="0.5506944444444445" header="0.3" footer="0.3"/>
  <pageSetup horizontalDpi="600" verticalDpi="6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J24" sqref="J24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3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543</v>
      </c>
      <c r="C5" s="221"/>
      <c r="D5" s="4" t="s">
        <v>250</v>
      </c>
      <c r="E5" s="6" t="s">
        <v>544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545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546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 t="s">
        <v>266</v>
      </c>
      <c r="C12" s="221" t="s">
        <v>267</v>
      </c>
      <c r="D12" s="13" t="s">
        <v>531</v>
      </c>
      <c r="E12" s="13">
        <v>5.4</v>
      </c>
    </row>
    <row r="13" spans="1:5" ht="14.25">
      <c r="A13" s="221"/>
      <c r="B13" s="221"/>
      <c r="C13" s="221"/>
      <c r="D13" s="13"/>
      <c r="E13" s="13"/>
    </row>
    <row r="14" spans="1:5" ht="14.25">
      <c r="A14" s="221"/>
      <c r="B14" s="221"/>
      <c r="C14" s="221"/>
      <c r="D14" s="13"/>
      <c r="E14" s="13"/>
    </row>
    <row r="15" spans="1:5" ht="14.25">
      <c r="A15" s="221"/>
      <c r="B15" s="221"/>
      <c r="C15" s="221"/>
      <c r="D15" s="13"/>
      <c r="E15" s="13"/>
    </row>
    <row r="16" spans="1:5" ht="12.75">
      <c r="A16" s="221"/>
      <c r="B16" s="221"/>
      <c r="C16" s="221"/>
      <c r="D16" s="42"/>
      <c r="E16" s="41"/>
    </row>
    <row r="17" spans="1:5" ht="14.25">
      <c r="A17" s="221"/>
      <c r="B17" s="221"/>
      <c r="C17" s="218" t="s">
        <v>270</v>
      </c>
      <c r="D17" s="13" t="s">
        <v>547</v>
      </c>
      <c r="E17" s="13" t="s">
        <v>548</v>
      </c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4.25">
      <c r="A20" s="221"/>
      <c r="B20" s="221"/>
      <c r="C20" s="219"/>
      <c r="D20" s="13"/>
      <c r="E20" s="13"/>
    </row>
    <row r="21" spans="1:5" ht="14.25">
      <c r="A21" s="221"/>
      <c r="B21" s="221"/>
      <c r="C21" s="219"/>
      <c r="D21" s="13"/>
      <c r="E21" s="13"/>
    </row>
    <row r="22" spans="1:5" ht="14.25">
      <c r="A22" s="221"/>
      <c r="B22" s="221"/>
      <c r="C22" s="219"/>
      <c r="D22" s="13"/>
      <c r="E22" s="13"/>
    </row>
    <row r="23" spans="1:5" ht="15">
      <c r="A23" s="221"/>
      <c r="B23" s="221"/>
      <c r="C23" s="219"/>
      <c r="D23" s="14"/>
      <c r="E23" s="15"/>
    </row>
    <row r="24" spans="1:5" ht="15">
      <c r="A24" s="221"/>
      <c r="B24" s="221"/>
      <c r="C24" s="221" t="s">
        <v>272</v>
      </c>
      <c r="D24" s="13" t="s">
        <v>547</v>
      </c>
      <c r="E24" s="15" t="s">
        <v>273</v>
      </c>
    </row>
    <row r="25" spans="1:5" ht="15">
      <c r="A25" s="221"/>
      <c r="B25" s="221"/>
      <c r="C25" s="221"/>
      <c r="D25" s="13"/>
      <c r="E25" s="15"/>
    </row>
    <row r="26" spans="1:5" ht="15">
      <c r="A26" s="221"/>
      <c r="B26" s="221"/>
      <c r="C26" s="221"/>
      <c r="D26" s="13"/>
      <c r="E26" s="15"/>
    </row>
    <row r="27" spans="1:5" ht="15">
      <c r="A27" s="221"/>
      <c r="B27" s="221"/>
      <c r="C27" s="221"/>
      <c r="D27" s="13"/>
      <c r="E27" s="15"/>
    </row>
    <row r="28" spans="1:5" ht="15">
      <c r="A28" s="221"/>
      <c r="B28" s="221"/>
      <c r="C28" s="221"/>
      <c r="D28" s="18"/>
      <c r="E28" s="17"/>
    </row>
    <row r="29" spans="1:5" ht="14.25">
      <c r="A29" s="221"/>
      <c r="B29" s="221"/>
      <c r="C29" s="218" t="s">
        <v>274</v>
      </c>
      <c r="D29" s="13" t="s">
        <v>547</v>
      </c>
      <c r="E29" s="13">
        <v>5.4</v>
      </c>
    </row>
    <row r="30" spans="1:5" ht="14.25">
      <c r="A30" s="221"/>
      <c r="B30" s="221"/>
      <c r="C30" s="219"/>
      <c r="D30" s="13"/>
      <c r="E30" s="13"/>
    </row>
    <row r="31" spans="1:5" ht="14.25">
      <c r="A31" s="221"/>
      <c r="B31" s="221"/>
      <c r="C31" s="219"/>
      <c r="D31" s="13"/>
      <c r="E31" s="13"/>
    </row>
    <row r="32" spans="1:5" ht="14.25">
      <c r="A32" s="221"/>
      <c r="B32" s="221"/>
      <c r="C32" s="220"/>
      <c r="D32" s="13"/>
      <c r="E32" s="13"/>
    </row>
    <row r="33" spans="1:5" ht="28.5">
      <c r="A33" s="221"/>
      <c r="B33" s="218" t="s">
        <v>277</v>
      </c>
      <c r="C33" s="8" t="s">
        <v>278</v>
      </c>
      <c r="D33" s="13"/>
      <c r="E33" s="13"/>
    </row>
    <row r="34" spans="1:5" ht="14.25">
      <c r="A34" s="221"/>
      <c r="B34" s="219"/>
      <c r="C34" s="221" t="s">
        <v>280</v>
      </c>
      <c r="D34" s="19" t="s">
        <v>541</v>
      </c>
      <c r="E34" s="13" t="s">
        <v>460</v>
      </c>
    </row>
    <row r="35" spans="1:5" ht="14.25">
      <c r="A35" s="221"/>
      <c r="B35" s="219"/>
      <c r="C35" s="221"/>
      <c r="D35" s="19" t="s">
        <v>542</v>
      </c>
      <c r="E35" s="13" t="s">
        <v>460</v>
      </c>
    </row>
    <row r="36" spans="1:5" ht="28.5">
      <c r="A36" s="221"/>
      <c r="B36" s="219"/>
      <c r="C36" s="8" t="s">
        <v>282</v>
      </c>
      <c r="D36" s="19"/>
      <c r="E36" s="40"/>
    </row>
    <row r="37" spans="1:5" ht="28.5">
      <c r="A37" s="221"/>
      <c r="B37" s="220"/>
      <c r="C37" s="12" t="s">
        <v>284</v>
      </c>
      <c r="D37" s="19"/>
      <c r="E37" s="19"/>
    </row>
    <row r="38" spans="1:5" ht="28.5">
      <c r="A38" s="221"/>
      <c r="B38" s="4" t="s">
        <v>286</v>
      </c>
      <c r="C38" s="4" t="s">
        <v>287</v>
      </c>
      <c r="D38" s="19"/>
      <c r="E38" s="19" t="s">
        <v>288</v>
      </c>
    </row>
  </sheetData>
  <sheetProtection/>
  <mergeCells count="18">
    <mergeCell ref="C17:C23"/>
    <mergeCell ref="C24:C28"/>
    <mergeCell ref="A2:E2"/>
    <mergeCell ref="A3:E3"/>
    <mergeCell ref="A4:E4"/>
    <mergeCell ref="B5:C5"/>
    <mergeCell ref="B6:C6"/>
    <mergeCell ref="B7:E7"/>
    <mergeCell ref="C29:C32"/>
    <mergeCell ref="C34:C35"/>
    <mergeCell ref="B8:E8"/>
    <mergeCell ref="B9:E9"/>
    <mergeCell ref="B10:E10"/>
    <mergeCell ref="A7:A9"/>
    <mergeCell ref="A11:A38"/>
    <mergeCell ref="B12:B32"/>
    <mergeCell ref="B33:B37"/>
    <mergeCell ref="C12:C16"/>
  </mergeCells>
  <printOptions/>
  <pageMargins left="1.1805555555555556" right="0.7" top="1.45625" bottom="0.5506944444444445" header="0.3" footer="0.3"/>
  <pageSetup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E5" sqref="E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549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551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552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/>
      <c r="C12" s="221" t="s">
        <v>267</v>
      </c>
      <c r="D12" s="13" t="s">
        <v>549</v>
      </c>
      <c r="E12" s="13">
        <v>30</v>
      </c>
    </row>
    <row r="13" spans="1:5" ht="14.25">
      <c r="A13" s="221"/>
      <c r="B13" s="221"/>
      <c r="C13" s="221"/>
      <c r="D13" s="13"/>
      <c r="E13" s="13"/>
    </row>
    <row r="14" spans="1:5" ht="14.25">
      <c r="A14" s="221"/>
      <c r="B14" s="221"/>
      <c r="C14" s="221"/>
      <c r="D14" s="13"/>
      <c r="E14" s="13"/>
    </row>
    <row r="15" spans="1:5" ht="12.75">
      <c r="A15" s="221"/>
      <c r="B15" s="221"/>
      <c r="C15" s="221"/>
      <c r="D15" s="42"/>
      <c r="E15" s="41"/>
    </row>
    <row r="16" spans="1:5" ht="14.25">
      <c r="A16" s="221"/>
      <c r="B16" s="221"/>
      <c r="C16" s="218" t="s">
        <v>270</v>
      </c>
      <c r="D16" s="44" t="s">
        <v>549</v>
      </c>
      <c r="E16" s="13" t="s">
        <v>553</v>
      </c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4.25">
      <c r="A20" s="221"/>
      <c r="B20" s="221"/>
      <c r="C20" s="219"/>
      <c r="D20" s="13"/>
      <c r="E20" s="13"/>
    </row>
    <row r="21" spans="1:5" ht="14.25">
      <c r="A21" s="221"/>
      <c r="B21" s="221"/>
      <c r="C21" s="219"/>
      <c r="D21" s="13"/>
      <c r="E21" s="13"/>
    </row>
    <row r="22" spans="1:5" ht="15">
      <c r="A22" s="221"/>
      <c r="B22" s="221"/>
      <c r="C22" s="219"/>
      <c r="D22" s="14"/>
      <c r="E22" s="15"/>
    </row>
    <row r="23" spans="1:5" ht="14.25">
      <c r="A23" s="221"/>
      <c r="B23" s="221"/>
      <c r="C23" s="221" t="s">
        <v>272</v>
      </c>
      <c r="D23" s="13" t="s">
        <v>549</v>
      </c>
      <c r="E23" s="13" t="s">
        <v>273</v>
      </c>
    </row>
    <row r="24" spans="1:5" ht="15">
      <c r="A24" s="221"/>
      <c r="B24" s="221"/>
      <c r="C24" s="221"/>
      <c r="D24" s="13"/>
      <c r="E24" s="15"/>
    </row>
    <row r="25" spans="1:5" ht="15">
      <c r="A25" s="221"/>
      <c r="B25" s="221"/>
      <c r="C25" s="221"/>
      <c r="D25" s="14"/>
      <c r="E25" s="16"/>
    </row>
    <row r="26" spans="1:5" ht="15">
      <c r="A26" s="221"/>
      <c r="B26" s="221"/>
      <c r="C26" s="221"/>
      <c r="D26" s="14"/>
      <c r="E26" s="17"/>
    </row>
    <row r="27" spans="1:5" ht="15">
      <c r="A27" s="221"/>
      <c r="B27" s="221"/>
      <c r="C27" s="221"/>
      <c r="D27" s="18"/>
      <c r="E27" s="17"/>
    </row>
    <row r="28" spans="1:5" ht="14.25">
      <c r="A28" s="221"/>
      <c r="B28" s="221"/>
      <c r="C28" s="218" t="s">
        <v>274</v>
      </c>
      <c r="D28" s="18"/>
      <c r="E28" s="13"/>
    </row>
    <row r="29" spans="1:5" ht="14.25">
      <c r="A29" s="221"/>
      <c r="B29" s="221"/>
      <c r="C29" s="219"/>
      <c r="D29" s="18"/>
      <c r="E29" s="13"/>
    </row>
    <row r="30" spans="1:5" ht="14.25">
      <c r="A30" s="221"/>
      <c r="B30" s="221"/>
      <c r="C30" s="219"/>
      <c r="D30" s="18"/>
      <c r="E30" s="13"/>
    </row>
    <row r="31" spans="1:5" ht="14.25">
      <c r="A31" s="221"/>
      <c r="B31" s="221"/>
      <c r="C31" s="220"/>
      <c r="D31" s="13"/>
      <c r="E31" s="13"/>
    </row>
    <row r="32" spans="1:5" ht="28.5">
      <c r="A32" s="221"/>
      <c r="B32" s="218" t="s">
        <v>277</v>
      </c>
      <c r="C32" s="8" t="s">
        <v>278</v>
      </c>
      <c r="D32" s="13"/>
      <c r="E32" s="13"/>
    </row>
    <row r="33" spans="1:5" ht="14.25">
      <c r="A33" s="221"/>
      <c r="B33" s="219"/>
      <c r="C33" s="221" t="s">
        <v>280</v>
      </c>
      <c r="D33" s="19" t="s">
        <v>554</v>
      </c>
      <c r="E33" s="13" t="s">
        <v>460</v>
      </c>
    </row>
    <row r="34" spans="1:5" ht="14.25">
      <c r="A34" s="221"/>
      <c r="B34" s="219"/>
      <c r="C34" s="221"/>
      <c r="D34" s="19" t="s">
        <v>542</v>
      </c>
      <c r="E34" s="13" t="s">
        <v>460</v>
      </c>
    </row>
    <row r="35" spans="1:5" ht="28.5">
      <c r="A35" s="221"/>
      <c r="B35" s="219"/>
      <c r="C35" s="8" t="s">
        <v>282</v>
      </c>
      <c r="D35" s="19"/>
      <c r="E35" s="40"/>
    </row>
    <row r="36" spans="1:5" ht="28.5">
      <c r="A36" s="221"/>
      <c r="B36" s="220"/>
      <c r="C36" s="12" t="s">
        <v>284</v>
      </c>
      <c r="D36" s="19"/>
      <c r="E36" s="19"/>
    </row>
    <row r="37" spans="1:5" ht="28.5">
      <c r="A37" s="221"/>
      <c r="B37" s="4" t="s">
        <v>286</v>
      </c>
      <c r="C37" s="4" t="s">
        <v>287</v>
      </c>
      <c r="D37" s="19"/>
      <c r="E37" s="19" t="s">
        <v>288</v>
      </c>
    </row>
  </sheetData>
  <sheetProtection/>
  <mergeCells count="18">
    <mergeCell ref="C16:C22"/>
    <mergeCell ref="C23:C27"/>
    <mergeCell ref="A2:E2"/>
    <mergeCell ref="A3:E3"/>
    <mergeCell ref="A4:E4"/>
    <mergeCell ref="B5:C5"/>
    <mergeCell ref="B6:C6"/>
    <mergeCell ref="B7:E7"/>
    <mergeCell ref="C28:C31"/>
    <mergeCell ref="C33:C34"/>
    <mergeCell ref="B8:E8"/>
    <mergeCell ref="B9:E9"/>
    <mergeCell ref="B10:E10"/>
    <mergeCell ref="A7:A9"/>
    <mergeCell ref="A11:A37"/>
    <mergeCell ref="B12:B31"/>
    <mergeCell ref="B32:B36"/>
    <mergeCell ref="C12:C15"/>
  </mergeCells>
  <printOptions/>
  <pageMargins left="0.75" right="0.75" top="1" bottom="1" header="0.5" footer="0.5"/>
  <pageSetup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E5" sqref="E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555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556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557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/>
      <c r="C12" s="221" t="s">
        <v>267</v>
      </c>
      <c r="D12" s="13" t="s">
        <v>558</v>
      </c>
      <c r="E12" s="13">
        <v>15</v>
      </c>
    </row>
    <row r="13" spans="1:5" ht="14.25">
      <c r="A13" s="221"/>
      <c r="B13" s="221"/>
      <c r="C13" s="221"/>
      <c r="D13" s="13"/>
      <c r="E13" s="13"/>
    </row>
    <row r="14" spans="1:5" ht="12.75">
      <c r="A14" s="221"/>
      <c r="B14" s="221"/>
      <c r="C14" s="221"/>
      <c r="D14" s="42"/>
      <c r="E14" s="43"/>
    </row>
    <row r="15" spans="1:5" ht="14.25">
      <c r="A15" s="221"/>
      <c r="B15" s="221"/>
      <c r="C15" s="218" t="s">
        <v>270</v>
      </c>
      <c r="D15" s="13" t="s">
        <v>558</v>
      </c>
      <c r="E15" s="13" t="s">
        <v>559</v>
      </c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4.25">
      <c r="A20" s="221"/>
      <c r="B20" s="221"/>
      <c r="C20" s="219"/>
      <c r="D20" s="13"/>
      <c r="E20" s="13"/>
    </row>
    <row r="21" spans="1:5" ht="15">
      <c r="A21" s="221"/>
      <c r="B21" s="221"/>
      <c r="C21" s="219"/>
      <c r="D21" s="14"/>
      <c r="E21" s="15"/>
    </row>
    <row r="22" spans="1:5" ht="15">
      <c r="A22" s="221"/>
      <c r="B22" s="221"/>
      <c r="C22" s="221" t="s">
        <v>272</v>
      </c>
      <c r="D22" s="13" t="s">
        <v>558</v>
      </c>
      <c r="E22" s="15" t="s">
        <v>273</v>
      </c>
    </row>
    <row r="23" spans="1:5" ht="15">
      <c r="A23" s="221"/>
      <c r="B23" s="221"/>
      <c r="C23" s="221"/>
      <c r="D23" s="13"/>
      <c r="E23" s="15"/>
    </row>
    <row r="24" spans="1:5" ht="15">
      <c r="A24" s="221"/>
      <c r="B24" s="221"/>
      <c r="C24" s="221"/>
      <c r="D24" s="14"/>
      <c r="E24" s="16"/>
    </row>
    <row r="25" spans="1:5" ht="15">
      <c r="A25" s="221"/>
      <c r="B25" s="221"/>
      <c r="C25" s="221"/>
      <c r="D25" s="14"/>
      <c r="E25" s="17"/>
    </row>
    <row r="26" spans="1:5" ht="15">
      <c r="A26" s="221"/>
      <c r="B26" s="221"/>
      <c r="C26" s="221"/>
      <c r="D26" s="18"/>
      <c r="E26" s="17"/>
    </row>
    <row r="27" spans="1:5" ht="14.25">
      <c r="A27" s="221"/>
      <c r="B27" s="221"/>
      <c r="C27" s="218" t="s">
        <v>274</v>
      </c>
      <c r="D27" s="18"/>
      <c r="E27" s="13"/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19"/>
      <c r="D29" s="18"/>
      <c r="E29" s="13"/>
    </row>
    <row r="30" spans="1:5" ht="14.25">
      <c r="A30" s="221"/>
      <c r="B30" s="221"/>
      <c r="C30" s="220"/>
      <c r="D30" s="13"/>
      <c r="E30" s="13"/>
    </row>
    <row r="31" spans="1:5" ht="28.5">
      <c r="A31" s="221"/>
      <c r="B31" s="218" t="s">
        <v>277</v>
      </c>
      <c r="C31" s="8" t="s">
        <v>278</v>
      </c>
      <c r="D31" s="13"/>
      <c r="E31" s="13"/>
    </row>
    <row r="32" spans="1:5" ht="14.25">
      <c r="A32" s="221"/>
      <c r="B32" s="219"/>
      <c r="C32" s="221" t="s">
        <v>280</v>
      </c>
      <c r="D32" s="19" t="s">
        <v>554</v>
      </c>
      <c r="E32" s="13" t="s">
        <v>460</v>
      </c>
    </row>
    <row r="33" spans="1:5" ht="14.25">
      <c r="A33" s="221"/>
      <c r="B33" s="219"/>
      <c r="C33" s="221"/>
      <c r="D33" s="19" t="s">
        <v>542</v>
      </c>
      <c r="E33" s="13" t="s">
        <v>460</v>
      </c>
    </row>
    <row r="34" spans="1:5" ht="28.5">
      <c r="A34" s="221"/>
      <c r="B34" s="219"/>
      <c r="C34" s="8" t="s">
        <v>282</v>
      </c>
      <c r="D34" s="19"/>
      <c r="E34" s="40"/>
    </row>
    <row r="35" spans="1:5" ht="28.5">
      <c r="A35" s="221"/>
      <c r="B35" s="220"/>
      <c r="C35" s="12" t="s">
        <v>284</v>
      </c>
      <c r="D35" s="19"/>
      <c r="E35" s="19"/>
    </row>
    <row r="36" spans="1:5" ht="28.5">
      <c r="A36" s="221"/>
      <c r="B36" s="4" t="s">
        <v>286</v>
      </c>
      <c r="C36" s="4" t="s">
        <v>287</v>
      </c>
      <c r="D36" s="19"/>
      <c r="E36" s="19"/>
    </row>
  </sheetData>
  <sheetProtection/>
  <mergeCells count="18">
    <mergeCell ref="C15:C21"/>
    <mergeCell ref="C22:C26"/>
    <mergeCell ref="A2:E2"/>
    <mergeCell ref="A3:E3"/>
    <mergeCell ref="A4:E4"/>
    <mergeCell ref="B5:C5"/>
    <mergeCell ref="B6:C6"/>
    <mergeCell ref="B7:E7"/>
    <mergeCell ref="C27:C30"/>
    <mergeCell ref="C32:C33"/>
    <mergeCell ref="B8:E8"/>
    <mergeCell ref="B9:E9"/>
    <mergeCell ref="B10:E10"/>
    <mergeCell ref="A7:A9"/>
    <mergeCell ref="A11:A36"/>
    <mergeCell ref="B12:B30"/>
    <mergeCell ref="B31:B35"/>
    <mergeCell ref="C12:C14"/>
  </mergeCells>
  <printOptions/>
  <pageMargins left="0.75" right="0.75" top="1" bottom="1" header="0.5" footer="0.5"/>
  <pageSetup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E5" sqref="E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555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560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557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/>
      <c r="C12" s="221" t="s">
        <v>267</v>
      </c>
      <c r="D12" s="13" t="s">
        <v>558</v>
      </c>
      <c r="E12" s="13">
        <v>18</v>
      </c>
    </row>
    <row r="13" spans="1:5" ht="14.25">
      <c r="A13" s="221"/>
      <c r="B13" s="221"/>
      <c r="C13" s="221"/>
      <c r="D13" s="13"/>
      <c r="E13" s="13"/>
    </row>
    <row r="14" spans="1:5" ht="12.75">
      <c r="A14" s="221"/>
      <c r="B14" s="221"/>
      <c r="C14" s="221"/>
      <c r="D14" s="42"/>
      <c r="E14" s="43"/>
    </row>
    <row r="15" spans="1:5" ht="14.25">
      <c r="A15" s="221"/>
      <c r="B15" s="221"/>
      <c r="C15" s="218" t="s">
        <v>270</v>
      </c>
      <c r="D15" s="13" t="s">
        <v>558</v>
      </c>
      <c r="E15" s="13" t="s">
        <v>559</v>
      </c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4.25">
      <c r="A20" s="221"/>
      <c r="B20" s="221"/>
      <c r="C20" s="219"/>
      <c r="D20" s="13"/>
      <c r="E20" s="13"/>
    </row>
    <row r="21" spans="1:5" ht="15">
      <c r="A21" s="221"/>
      <c r="B21" s="221"/>
      <c r="C21" s="219"/>
      <c r="D21" s="14"/>
      <c r="E21" s="15"/>
    </row>
    <row r="22" spans="1:5" ht="15">
      <c r="A22" s="221"/>
      <c r="B22" s="221"/>
      <c r="C22" s="221" t="s">
        <v>272</v>
      </c>
      <c r="D22" s="13" t="s">
        <v>558</v>
      </c>
      <c r="E22" s="15" t="s">
        <v>273</v>
      </c>
    </row>
    <row r="23" spans="1:5" ht="15">
      <c r="A23" s="221"/>
      <c r="B23" s="221"/>
      <c r="C23" s="221"/>
      <c r="D23" s="13"/>
      <c r="E23" s="15"/>
    </row>
    <row r="24" spans="1:5" ht="15">
      <c r="A24" s="221"/>
      <c r="B24" s="221"/>
      <c r="C24" s="221"/>
      <c r="D24" s="14"/>
      <c r="E24" s="16"/>
    </row>
    <row r="25" spans="1:5" ht="15">
      <c r="A25" s="221"/>
      <c r="B25" s="221"/>
      <c r="C25" s="221"/>
      <c r="D25" s="14"/>
      <c r="E25" s="17"/>
    </row>
    <row r="26" spans="1:5" ht="15">
      <c r="A26" s="221"/>
      <c r="B26" s="221"/>
      <c r="C26" s="221"/>
      <c r="D26" s="18"/>
      <c r="E26" s="17"/>
    </row>
    <row r="27" spans="1:5" ht="14.25">
      <c r="A27" s="221"/>
      <c r="B27" s="221"/>
      <c r="C27" s="218" t="s">
        <v>274</v>
      </c>
      <c r="D27" s="18"/>
      <c r="E27" s="13"/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19"/>
      <c r="D29" s="18"/>
      <c r="E29" s="13"/>
    </row>
    <row r="30" spans="1:5" ht="14.25">
      <c r="A30" s="221"/>
      <c r="B30" s="221"/>
      <c r="C30" s="220"/>
      <c r="D30" s="13"/>
      <c r="E30" s="13"/>
    </row>
    <row r="31" spans="1:5" ht="28.5">
      <c r="A31" s="221"/>
      <c r="B31" s="218" t="s">
        <v>277</v>
      </c>
      <c r="C31" s="8" t="s">
        <v>278</v>
      </c>
      <c r="D31" s="13"/>
      <c r="E31" s="13"/>
    </row>
    <row r="32" spans="1:5" ht="14.25">
      <c r="A32" s="221"/>
      <c r="B32" s="219"/>
      <c r="C32" s="221" t="s">
        <v>280</v>
      </c>
      <c r="D32" s="19" t="s">
        <v>554</v>
      </c>
      <c r="E32" s="13" t="s">
        <v>460</v>
      </c>
    </row>
    <row r="33" spans="1:5" ht="14.25">
      <c r="A33" s="221"/>
      <c r="B33" s="219"/>
      <c r="C33" s="221"/>
      <c r="D33" s="19" t="s">
        <v>542</v>
      </c>
      <c r="E33" s="13" t="s">
        <v>460</v>
      </c>
    </row>
    <row r="34" spans="1:5" ht="28.5">
      <c r="A34" s="221"/>
      <c r="B34" s="219"/>
      <c r="C34" s="8" t="s">
        <v>282</v>
      </c>
      <c r="D34" s="19"/>
      <c r="E34" s="40"/>
    </row>
    <row r="35" spans="1:5" ht="28.5">
      <c r="A35" s="221"/>
      <c r="B35" s="220"/>
      <c r="C35" s="12" t="s">
        <v>284</v>
      </c>
      <c r="D35" s="19"/>
      <c r="E35" s="19"/>
    </row>
    <row r="36" spans="1:5" ht="28.5">
      <c r="A36" s="221"/>
      <c r="B36" s="4" t="s">
        <v>286</v>
      </c>
      <c r="C36" s="4" t="s">
        <v>287</v>
      </c>
      <c r="D36" s="19"/>
      <c r="E36" s="19"/>
    </row>
  </sheetData>
  <sheetProtection/>
  <mergeCells count="18">
    <mergeCell ref="C15:C21"/>
    <mergeCell ref="C22:C26"/>
    <mergeCell ref="A2:E2"/>
    <mergeCell ref="A3:E3"/>
    <mergeCell ref="A4:E4"/>
    <mergeCell ref="B5:C5"/>
    <mergeCell ref="B6:C6"/>
    <mergeCell ref="B7:E7"/>
    <mergeCell ref="C27:C30"/>
    <mergeCell ref="C32:C33"/>
    <mergeCell ref="B8:E8"/>
    <mergeCell ref="B9:E9"/>
    <mergeCell ref="B10:E10"/>
    <mergeCell ref="A7:A9"/>
    <mergeCell ref="A11:A36"/>
    <mergeCell ref="B12:B30"/>
    <mergeCell ref="B31:B35"/>
    <mergeCell ref="C12:C14"/>
  </mergeCells>
  <printOptions/>
  <pageMargins left="0.75" right="0.75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6" sqref="E6"/>
    </sheetView>
  </sheetViews>
  <sheetFormatPr defaultColWidth="9.140625" defaultRowHeight="12.75"/>
  <cols>
    <col min="1" max="1" width="11.421875" style="154" customWidth="1"/>
    <col min="2" max="2" width="37.57421875" style="154" customWidth="1"/>
    <col min="3" max="3" width="13.140625" style="154" customWidth="1"/>
    <col min="4" max="6" width="15.28125" style="154" customWidth="1"/>
    <col min="7" max="7" width="14.57421875" style="154" customWidth="1"/>
    <col min="8" max="9" width="13.00390625" style="154" customWidth="1"/>
    <col min="10" max="28" width="10.28125" style="154" customWidth="1"/>
    <col min="29" max="252" width="9.140625" style="154" customWidth="1"/>
    <col min="253" max="16384" width="9.140625" style="154" customWidth="1"/>
  </cols>
  <sheetData>
    <row r="1" spans="1:9" ht="14.25">
      <c r="A1" s="173" t="s">
        <v>60</v>
      </c>
      <c r="B1" s="173"/>
      <c r="C1" s="173"/>
      <c r="D1" s="173"/>
      <c r="E1" s="173"/>
      <c r="F1" s="173"/>
      <c r="G1" s="173"/>
      <c r="H1" s="173"/>
      <c r="I1" s="173"/>
    </row>
    <row r="2" spans="1:9" ht="24" customHeight="1">
      <c r="A2" s="179" t="s">
        <v>61</v>
      </c>
      <c r="B2" s="179"/>
      <c r="C2" s="179"/>
      <c r="D2" s="179"/>
      <c r="E2" s="179"/>
      <c r="F2" s="179"/>
      <c r="G2" s="179"/>
      <c r="H2" s="179"/>
      <c r="I2" s="179"/>
    </row>
    <row r="3" spans="1:9" ht="24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66" t="s">
        <v>3</v>
      </c>
    </row>
    <row r="4" spans="1:9" s="153" customFormat="1" ht="43.5" customHeight="1">
      <c r="A4" s="155" t="s">
        <v>62</v>
      </c>
      <c r="B4" s="155" t="s">
        <v>63</v>
      </c>
      <c r="C4" s="155" t="s">
        <v>64</v>
      </c>
      <c r="D4" s="155" t="s">
        <v>65</v>
      </c>
      <c r="E4" s="156" t="s">
        <v>66</v>
      </c>
      <c r="F4" s="156" t="s">
        <v>67</v>
      </c>
      <c r="G4" s="156" t="s">
        <v>68</v>
      </c>
      <c r="H4" s="156" t="s">
        <v>69</v>
      </c>
      <c r="I4" s="167" t="s">
        <v>70</v>
      </c>
    </row>
    <row r="5" spans="1:9" s="153" customFormat="1" ht="20.25" customHeight="1">
      <c r="A5" s="155" t="s">
        <v>71</v>
      </c>
      <c r="B5" s="155" t="s">
        <v>71</v>
      </c>
      <c r="C5" s="155">
        <v>1</v>
      </c>
      <c r="D5" s="155">
        <v>2</v>
      </c>
      <c r="E5" s="156">
        <v>3</v>
      </c>
      <c r="F5" s="156">
        <v>4</v>
      </c>
      <c r="G5" s="156">
        <v>5</v>
      </c>
      <c r="H5" s="156">
        <v>6</v>
      </c>
      <c r="I5" s="167">
        <v>7</v>
      </c>
    </row>
    <row r="6" spans="1:9" ht="24" customHeight="1">
      <c r="A6" s="147"/>
      <c r="B6" s="148" t="s">
        <v>64</v>
      </c>
      <c r="C6" s="149">
        <f>C7+C22+C26+C29</f>
        <v>2375.34</v>
      </c>
      <c r="D6" s="149">
        <f>D7+D22+D26+D29</f>
        <v>2375.34</v>
      </c>
      <c r="E6" s="157"/>
      <c r="F6" s="157"/>
      <c r="G6" s="157"/>
      <c r="H6" s="157"/>
      <c r="I6" s="168"/>
    </row>
    <row r="7" spans="1:9" ht="24" customHeight="1">
      <c r="A7" s="133">
        <v>207</v>
      </c>
      <c r="B7" s="133" t="s">
        <v>72</v>
      </c>
      <c r="C7" s="134">
        <v>2055.32</v>
      </c>
      <c r="D7" s="134">
        <v>2055.32</v>
      </c>
      <c r="E7" s="158"/>
      <c r="F7" s="158"/>
      <c r="G7" s="158"/>
      <c r="H7" s="158"/>
      <c r="I7" s="163"/>
    </row>
    <row r="8" spans="1:9" ht="24" customHeight="1">
      <c r="A8" s="133">
        <v>2070101</v>
      </c>
      <c r="B8" s="133" t="s">
        <v>73</v>
      </c>
      <c r="C8" s="134">
        <v>223.62</v>
      </c>
      <c r="D8" s="134">
        <v>223.62</v>
      </c>
      <c r="E8" s="158"/>
      <c r="F8" s="158"/>
      <c r="G8" s="158"/>
      <c r="H8" s="158"/>
      <c r="I8" s="163"/>
    </row>
    <row r="9" spans="1:9" ht="24" customHeight="1">
      <c r="A9" s="133">
        <v>2070102</v>
      </c>
      <c r="B9" s="133" t="s">
        <v>74</v>
      </c>
      <c r="C9" s="134">
        <v>49.06</v>
      </c>
      <c r="D9" s="134">
        <v>49.06</v>
      </c>
      <c r="E9" s="158"/>
      <c r="F9" s="158"/>
      <c r="G9" s="158"/>
      <c r="H9" s="158"/>
      <c r="I9" s="163"/>
    </row>
    <row r="10" spans="1:9" ht="24" customHeight="1">
      <c r="A10" s="133">
        <v>2070104</v>
      </c>
      <c r="B10" s="133" t="s">
        <v>75</v>
      </c>
      <c r="C10" s="134">
        <v>79.07</v>
      </c>
      <c r="D10" s="134">
        <v>79.07</v>
      </c>
      <c r="E10" s="158"/>
      <c r="F10" s="158"/>
      <c r="G10" s="158"/>
      <c r="H10" s="158"/>
      <c r="I10" s="163"/>
    </row>
    <row r="11" spans="1:9" ht="24" customHeight="1">
      <c r="A11" s="133">
        <v>2070108</v>
      </c>
      <c r="B11" s="133" t="s">
        <v>76</v>
      </c>
      <c r="C11" s="134">
        <v>48</v>
      </c>
      <c r="D11" s="134">
        <v>48</v>
      </c>
      <c r="E11" s="158"/>
      <c r="F11" s="158"/>
      <c r="G11" s="158"/>
      <c r="H11" s="158"/>
      <c r="I11" s="163"/>
    </row>
    <row r="12" spans="1:9" ht="24" customHeight="1">
      <c r="A12" s="133">
        <v>2070109</v>
      </c>
      <c r="B12" s="133" t="s">
        <v>77</v>
      </c>
      <c r="C12" s="134">
        <v>188</v>
      </c>
      <c r="D12" s="134">
        <v>188</v>
      </c>
      <c r="E12" s="158"/>
      <c r="F12" s="158"/>
      <c r="G12" s="158"/>
      <c r="H12" s="158"/>
      <c r="I12" s="163"/>
    </row>
    <row r="13" spans="1:9" ht="24" customHeight="1">
      <c r="A13" s="133">
        <v>2070112</v>
      </c>
      <c r="B13" s="135" t="s">
        <v>78</v>
      </c>
      <c r="C13" s="134">
        <v>32</v>
      </c>
      <c r="D13" s="134">
        <v>32</v>
      </c>
      <c r="E13" s="158"/>
      <c r="F13" s="158"/>
      <c r="G13" s="158"/>
      <c r="H13" s="158"/>
      <c r="I13" s="163"/>
    </row>
    <row r="14" spans="1:9" ht="24" customHeight="1">
      <c r="A14" s="133">
        <v>2070199</v>
      </c>
      <c r="B14" s="135" t="s">
        <v>79</v>
      </c>
      <c r="C14" s="134">
        <v>44</v>
      </c>
      <c r="D14" s="134">
        <v>44</v>
      </c>
      <c r="E14" s="158"/>
      <c r="F14" s="158"/>
      <c r="G14" s="158"/>
      <c r="H14" s="158"/>
      <c r="I14" s="163"/>
    </row>
    <row r="15" spans="1:9" ht="24" customHeight="1">
      <c r="A15" s="133">
        <v>2070308</v>
      </c>
      <c r="B15" s="135" t="s">
        <v>80</v>
      </c>
      <c r="C15" s="134">
        <v>122.47</v>
      </c>
      <c r="D15" s="134">
        <v>122.47</v>
      </c>
      <c r="E15" s="158"/>
      <c r="F15" s="158"/>
      <c r="G15" s="158"/>
      <c r="H15" s="158"/>
      <c r="I15" s="163"/>
    </row>
    <row r="16" spans="1:9" ht="24" customHeight="1">
      <c r="A16" s="133">
        <v>2070804</v>
      </c>
      <c r="B16" s="135" t="s">
        <v>81</v>
      </c>
      <c r="C16" s="134">
        <v>17</v>
      </c>
      <c r="D16" s="134">
        <v>17</v>
      </c>
      <c r="E16" s="158"/>
      <c r="F16" s="158"/>
      <c r="G16" s="158"/>
      <c r="H16" s="158"/>
      <c r="I16" s="163"/>
    </row>
    <row r="17" spans="1:9" ht="24" customHeight="1">
      <c r="A17" s="133">
        <v>2070807</v>
      </c>
      <c r="B17" s="135" t="s">
        <v>82</v>
      </c>
      <c r="C17" s="134">
        <v>306.12</v>
      </c>
      <c r="D17" s="134">
        <v>306.12</v>
      </c>
      <c r="E17" s="158"/>
      <c r="F17" s="158"/>
      <c r="G17" s="158"/>
      <c r="H17" s="158"/>
      <c r="I17" s="163"/>
    </row>
    <row r="18" spans="1:9" ht="24" customHeight="1">
      <c r="A18" s="133">
        <v>2070899</v>
      </c>
      <c r="B18" s="135" t="s">
        <v>83</v>
      </c>
      <c r="C18" s="134">
        <v>17.49</v>
      </c>
      <c r="D18" s="134">
        <v>17.49</v>
      </c>
      <c r="E18" s="158"/>
      <c r="F18" s="158"/>
      <c r="G18" s="158"/>
      <c r="H18" s="158"/>
      <c r="I18" s="163"/>
    </row>
    <row r="19" spans="1:9" ht="24" customHeight="1">
      <c r="A19" s="133">
        <v>2079999</v>
      </c>
      <c r="B19" s="135" t="s">
        <v>81</v>
      </c>
      <c r="C19" s="134">
        <v>201</v>
      </c>
      <c r="D19" s="134">
        <v>201</v>
      </c>
      <c r="E19" s="158"/>
      <c r="F19" s="158"/>
      <c r="G19" s="158"/>
      <c r="H19" s="158"/>
      <c r="I19" s="163"/>
    </row>
    <row r="20" spans="1:9" ht="24" customHeight="1">
      <c r="A20" s="133">
        <v>20702</v>
      </c>
      <c r="B20" s="135" t="s">
        <v>84</v>
      </c>
      <c r="C20" s="134">
        <v>727.49</v>
      </c>
      <c r="D20" s="134">
        <v>727.49</v>
      </c>
      <c r="E20" s="158"/>
      <c r="F20" s="158"/>
      <c r="G20" s="158"/>
      <c r="H20" s="158"/>
      <c r="I20" s="163"/>
    </row>
    <row r="21" spans="1:9" ht="24" customHeight="1">
      <c r="A21" s="136">
        <v>2070205</v>
      </c>
      <c r="B21" s="135" t="s">
        <v>85</v>
      </c>
      <c r="C21" s="134">
        <v>743.57</v>
      </c>
      <c r="D21" s="134">
        <v>743.57</v>
      </c>
      <c r="E21" s="158"/>
      <c r="F21" s="158"/>
      <c r="G21" s="158"/>
      <c r="H21" s="158"/>
      <c r="I21" s="163"/>
    </row>
    <row r="22" spans="1:9" ht="24" customHeight="1">
      <c r="A22" s="136">
        <v>208</v>
      </c>
      <c r="B22" s="135" t="s">
        <v>86</v>
      </c>
      <c r="C22" s="134">
        <v>120.43</v>
      </c>
      <c r="D22" s="134">
        <v>120.43</v>
      </c>
      <c r="E22" s="158"/>
      <c r="F22" s="158"/>
      <c r="G22" s="158"/>
      <c r="H22" s="158"/>
      <c r="I22" s="163"/>
    </row>
    <row r="23" spans="1:9" ht="24" customHeight="1">
      <c r="A23" s="136">
        <v>20805</v>
      </c>
      <c r="B23" s="135" t="s">
        <v>87</v>
      </c>
      <c r="C23" s="134">
        <v>120.43</v>
      </c>
      <c r="D23" s="134">
        <v>120.43</v>
      </c>
      <c r="E23" s="158"/>
      <c r="F23" s="158"/>
      <c r="G23" s="158"/>
      <c r="H23" s="158"/>
      <c r="I23" s="163"/>
    </row>
    <row r="24" spans="1:9" ht="24" customHeight="1">
      <c r="A24" s="136">
        <v>2080502</v>
      </c>
      <c r="B24" s="135" t="s">
        <v>88</v>
      </c>
      <c r="C24" s="134">
        <v>58.19</v>
      </c>
      <c r="D24" s="134">
        <v>58.19</v>
      </c>
      <c r="E24" s="158"/>
      <c r="F24" s="158"/>
      <c r="G24" s="158"/>
      <c r="H24" s="158"/>
      <c r="I24" s="163"/>
    </row>
    <row r="25" spans="1:9" ht="24" customHeight="1">
      <c r="A25" s="136">
        <v>2080505</v>
      </c>
      <c r="B25" s="135" t="s">
        <v>89</v>
      </c>
      <c r="C25" s="134">
        <v>62.24</v>
      </c>
      <c r="D25" s="134">
        <v>62.24</v>
      </c>
      <c r="E25" s="158"/>
      <c r="F25" s="158"/>
      <c r="G25" s="158"/>
      <c r="H25" s="158"/>
      <c r="I25" s="163"/>
    </row>
    <row r="26" spans="1:9" ht="24" customHeight="1">
      <c r="A26" s="136">
        <v>221</v>
      </c>
      <c r="B26" s="135" t="s">
        <v>90</v>
      </c>
      <c r="C26" s="134">
        <v>99.59</v>
      </c>
      <c r="D26" s="134">
        <v>99.59</v>
      </c>
      <c r="E26" s="158"/>
      <c r="F26" s="158"/>
      <c r="G26" s="158"/>
      <c r="H26" s="158"/>
      <c r="I26" s="163"/>
    </row>
    <row r="27" spans="1:9" ht="24" customHeight="1">
      <c r="A27" s="136">
        <v>2210201</v>
      </c>
      <c r="B27" s="135" t="s">
        <v>91</v>
      </c>
      <c r="C27" s="134">
        <v>99.59</v>
      </c>
      <c r="D27" s="134">
        <v>9.59</v>
      </c>
      <c r="E27" s="158"/>
      <c r="F27" s="158"/>
      <c r="G27" s="158"/>
      <c r="H27" s="158"/>
      <c r="I27" s="163"/>
    </row>
    <row r="28" spans="1:9" ht="24" customHeight="1">
      <c r="A28" s="136">
        <v>229</v>
      </c>
      <c r="B28" s="135" t="s">
        <v>92</v>
      </c>
      <c r="C28" s="134">
        <v>100</v>
      </c>
      <c r="D28" s="134">
        <v>100</v>
      </c>
      <c r="E28" s="158"/>
      <c r="F28" s="158"/>
      <c r="G28" s="158"/>
      <c r="H28" s="158"/>
      <c r="I28" s="163"/>
    </row>
    <row r="29" spans="1:9" ht="24" customHeight="1">
      <c r="A29" s="136">
        <v>2296003</v>
      </c>
      <c r="B29" s="135" t="s">
        <v>93</v>
      </c>
      <c r="C29" s="134">
        <v>100</v>
      </c>
      <c r="D29" s="134">
        <v>100</v>
      </c>
      <c r="E29" s="158"/>
      <c r="F29" s="158"/>
      <c r="G29" s="158"/>
      <c r="H29" s="158"/>
      <c r="I29" s="163"/>
    </row>
    <row r="30" spans="1:9" ht="24" customHeight="1">
      <c r="A30" s="159"/>
      <c r="B30" s="135"/>
      <c r="C30" s="134"/>
      <c r="D30" s="158"/>
      <c r="E30" s="158"/>
      <c r="F30" s="158"/>
      <c r="G30" s="158"/>
      <c r="H30" s="158"/>
      <c r="I30" s="163"/>
    </row>
    <row r="31" spans="1:9" ht="24" customHeight="1">
      <c r="A31" s="160"/>
      <c r="B31" s="161"/>
      <c r="C31" s="162"/>
      <c r="D31" s="163"/>
      <c r="E31" s="163"/>
      <c r="F31" s="163"/>
      <c r="G31" s="163"/>
      <c r="H31" s="163"/>
      <c r="I31" s="163"/>
    </row>
    <row r="32" spans="1:9" ht="14.25">
      <c r="A32" s="164"/>
      <c r="B32" s="164"/>
      <c r="C32" s="165"/>
      <c r="D32" s="163"/>
      <c r="E32" s="163"/>
      <c r="F32" s="163"/>
      <c r="G32" s="163"/>
      <c r="H32" s="163"/>
      <c r="I32" s="163"/>
    </row>
    <row r="33" spans="1:9" ht="14.25">
      <c r="A33" s="164"/>
      <c r="B33" s="164"/>
      <c r="C33" s="165"/>
      <c r="D33" s="163"/>
      <c r="E33" s="163"/>
      <c r="F33" s="163"/>
      <c r="G33" s="163"/>
      <c r="H33" s="163"/>
      <c r="I33" s="163"/>
    </row>
    <row r="34" spans="1:9" ht="14.25">
      <c r="A34" s="164"/>
      <c r="B34" s="164"/>
      <c r="C34" s="165"/>
      <c r="D34" s="163"/>
      <c r="E34" s="163"/>
      <c r="F34" s="163"/>
      <c r="G34" s="163"/>
      <c r="H34" s="163"/>
      <c r="I34" s="163"/>
    </row>
    <row r="35" spans="1:9" ht="14.25">
      <c r="A35" s="164"/>
      <c r="B35" s="164"/>
      <c r="C35" s="165"/>
      <c r="D35" s="163"/>
      <c r="E35" s="163"/>
      <c r="F35" s="163"/>
      <c r="G35" s="163"/>
      <c r="H35" s="163"/>
      <c r="I35" s="163"/>
    </row>
    <row r="36" spans="1:9" ht="14.25">
      <c r="A36" s="164"/>
      <c r="B36" s="164"/>
      <c r="C36" s="165"/>
      <c r="D36" s="163"/>
      <c r="E36" s="163"/>
      <c r="F36" s="163"/>
      <c r="G36" s="163"/>
      <c r="H36" s="163"/>
      <c r="I36" s="163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E5" sqref="E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561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562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563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8.5">
      <c r="A12" s="221"/>
      <c r="B12" s="221"/>
      <c r="C12" s="221" t="s">
        <v>267</v>
      </c>
      <c r="D12" s="13" t="s">
        <v>561</v>
      </c>
      <c r="E12" s="13">
        <v>17</v>
      </c>
    </row>
    <row r="13" spans="1:5" ht="12.75">
      <c r="A13" s="221"/>
      <c r="B13" s="221"/>
      <c r="C13" s="221"/>
      <c r="D13" s="42"/>
      <c r="E13" s="43"/>
    </row>
    <row r="14" spans="1:5" ht="14.25">
      <c r="A14" s="221"/>
      <c r="B14" s="221"/>
      <c r="C14" s="218" t="s">
        <v>270</v>
      </c>
      <c r="D14" s="13" t="s">
        <v>564</v>
      </c>
      <c r="E14" s="13" t="s">
        <v>565</v>
      </c>
    </row>
    <row r="15" spans="1:5" ht="14.25">
      <c r="A15" s="221"/>
      <c r="B15" s="221"/>
      <c r="C15" s="219"/>
      <c r="D15" s="13"/>
      <c r="E15" s="13"/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15">
      <c r="A21" s="221"/>
      <c r="B21" s="221"/>
      <c r="C21" s="221" t="s">
        <v>272</v>
      </c>
      <c r="D21" s="13" t="s">
        <v>564</v>
      </c>
      <c r="E21" s="15" t="s">
        <v>566</v>
      </c>
    </row>
    <row r="22" spans="1:5" ht="15">
      <c r="A22" s="221"/>
      <c r="B22" s="221"/>
      <c r="C22" s="221"/>
      <c r="D22" s="13"/>
      <c r="E22" s="15"/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14.25">
      <c r="A26" s="221"/>
      <c r="B26" s="221"/>
      <c r="C26" s="218" t="s">
        <v>274</v>
      </c>
      <c r="D26" s="18"/>
      <c r="E26" s="13"/>
    </row>
    <row r="27" spans="1:5" ht="14.25">
      <c r="A27" s="221"/>
      <c r="B27" s="221"/>
      <c r="C27" s="219"/>
      <c r="D27" s="18"/>
      <c r="E27" s="13"/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13"/>
      <c r="E30" s="13"/>
    </row>
    <row r="31" spans="1:5" ht="14.25">
      <c r="A31" s="221"/>
      <c r="B31" s="219"/>
      <c r="C31" s="221" t="s">
        <v>280</v>
      </c>
      <c r="D31" s="19" t="s">
        <v>554</v>
      </c>
      <c r="E31" s="13" t="s">
        <v>460</v>
      </c>
    </row>
    <row r="32" spans="1:5" ht="14.25">
      <c r="A32" s="221"/>
      <c r="B32" s="219"/>
      <c r="C32" s="221"/>
      <c r="D32" s="19" t="s">
        <v>567</v>
      </c>
      <c r="E32" s="13" t="s">
        <v>460</v>
      </c>
    </row>
    <row r="33" spans="1:5" ht="28.5">
      <c r="A33" s="221"/>
      <c r="B33" s="219"/>
      <c r="C33" s="8" t="s">
        <v>282</v>
      </c>
      <c r="D33" s="19"/>
      <c r="E33" s="40"/>
    </row>
    <row r="34" spans="1:5" ht="28.5">
      <c r="A34" s="221"/>
      <c r="B34" s="220"/>
      <c r="C34" s="12" t="s">
        <v>284</v>
      </c>
      <c r="D34" s="19"/>
      <c r="E34" s="19"/>
    </row>
    <row r="35" spans="1:5" ht="28.5">
      <c r="A35" s="221"/>
      <c r="B35" s="4" t="s">
        <v>286</v>
      </c>
      <c r="C35" s="4" t="s">
        <v>287</v>
      </c>
      <c r="D35" s="19"/>
      <c r="E35" s="19"/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5" right="0.75" top="1" bottom="1" header="0.5" footer="0.5"/>
  <pageSetup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B10" sqref="B10:E10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568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569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570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/>
      <c r="C12" s="4" t="s">
        <v>267</v>
      </c>
      <c r="D12" s="38" t="s">
        <v>568</v>
      </c>
      <c r="E12" s="41">
        <v>40</v>
      </c>
    </row>
    <row r="13" spans="1:5" ht="14.25">
      <c r="A13" s="221"/>
      <c r="B13" s="221"/>
      <c r="C13" s="218" t="s">
        <v>270</v>
      </c>
      <c r="D13" s="13" t="s">
        <v>571</v>
      </c>
      <c r="E13" s="13" t="s">
        <v>537</v>
      </c>
    </row>
    <row r="14" spans="1:5" ht="14.25">
      <c r="A14" s="221"/>
      <c r="B14" s="221"/>
      <c r="C14" s="219"/>
      <c r="D14" s="13"/>
      <c r="E14" s="13"/>
    </row>
    <row r="15" spans="1:5" ht="14.25">
      <c r="A15" s="221"/>
      <c r="B15" s="221"/>
      <c r="C15" s="219"/>
      <c r="D15" s="13"/>
      <c r="E15" s="13"/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5">
      <c r="A19" s="221"/>
      <c r="B19" s="221"/>
      <c r="C19" s="219"/>
      <c r="D19" s="14"/>
      <c r="E19" s="15"/>
    </row>
    <row r="20" spans="1:5" ht="15">
      <c r="A20" s="221"/>
      <c r="B20" s="221"/>
      <c r="C20" s="221" t="s">
        <v>272</v>
      </c>
      <c r="D20" s="13" t="s">
        <v>571</v>
      </c>
      <c r="E20" s="15" t="s">
        <v>566</v>
      </c>
    </row>
    <row r="21" spans="1:5" ht="15">
      <c r="A21" s="221"/>
      <c r="B21" s="221"/>
      <c r="C21" s="221"/>
      <c r="D21" s="13"/>
      <c r="E21" s="15"/>
    </row>
    <row r="22" spans="1:5" ht="15">
      <c r="A22" s="221"/>
      <c r="B22" s="221"/>
      <c r="C22" s="221"/>
      <c r="D22" s="14"/>
      <c r="E22" s="16"/>
    </row>
    <row r="23" spans="1:5" ht="15">
      <c r="A23" s="221"/>
      <c r="B23" s="221"/>
      <c r="C23" s="221"/>
      <c r="D23" s="14"/>
      <c r="E23" s="17"/>
    </row>
    <row r="24" spans="1:5" ht="15">
      <c r="A24" s="221"/>
      <c r="B24" s="221"/>
      <c r="C24" s="221"/>
      <c r="D24" s="18"/>
      <c r="E24" s="17"/>
    </row>
    <row r="25" spans="1:5" ht="14.25">
      <c r="A25" s="221"/>
      <c r="B25" s="221"/>
      <c r="C25" s="218" t="s">
        <v>274</v>
      </c>
      <c r="D25" s="18"/>
      <c r="E25" s="13"/>
    </row>
    <row r="26" spans="1:5" ht="14.25">
      <c r="A26" s="221"/>
      <c r="B26" s="221"/>
      <c r="C26" s="219"/>
      <c r="D26" s="18"/>
      <c r="E26" s="13"/>
    </row>
    <row r="27" spans="1:5" ht="14.25">
      <c r="A27" s="221"/>
      <c r="B27" s="221"/>
      <c r="C27" s="219"/>
      <c r="D27" s="18"/>
      <c r="E27" s="13"/>
    </row>
    <row r="28" spans="1:5" ht="14.25">
      <c r="A28" s="221"/>
      <c r="B28" s="221"/>
      <c r="C28" s="220"/>
      <c r="D28" s="13"/>
      <c r="E28" s="13"/>
    </row>
    <row r="29" spans="1:5" ht="28.5">
      <c r="A29" s="221"/>
      <c r="B29" s="218" t="s">
        <v>277</v>
      </c>
      <c r="C29" s="8" t="s">
        <v>278</v>
      </c>
      <c r="D29" s="13"/>
      <c r="E29" s="13"/>
    </row>
    <row r="30" spans="1:5" ht="14.25">
      <c r="A30" s="221"/>
      <c r="B30" s="219"/>
      <c r="C30" s="221" t="s">
        <v>280</v>
      </c>
      <c r="D30" s="19" t="s">
        <v>554</v>
      </c>
      <c r="E30" s="13" t="s">
        <v>460</v>
      </c>
    </row>
    <row r="31" spans="1:5" ht="14.25">
      <c r="A31" s="221"/>
      <c r="B31" s="219"/>
      <c r="C31" s="221"/>
      <c r="D31" s="19" t="s">
        <v>567</v>
      </c>
      <c r="E31" s="13" t="s">
        <v>460</v>
      </c>
    </row>
    <row r="32" spans="1:5" ht="28.5">
      <c r="A32" s="221"/>
      <c r="B32" s="219"/>
      <c r="C32" s="8" t="s">
        <v>282</v>
      </c>
      <c r="D32" s="19"/>
      <c r="E32" s="40"/>
    </row>
    <row r="33" spans="1:5" ht="28.5">
      <c r="A33" s="221"/>
      <c r="B33" s="220"/>
      <c r="C33" s="12" t="s">
        <v>284</v>
      </c>
      <c r="D33" s="19"/>
      <c r="E33" s="19" t="s">
        <v>566</v>
      </c>
    </row>
    <row r="34" spans="1:5" ht="28.5">
      <c r="A34" s="221"/>
      <c r="B34" s="4" t="s">
        <v>286</v>
      </c>
      <c r="C34" s="4" t="s">
        <v>287</v>
      </c>
      <c r="D34" s="19"/>
      <c r="E34" s="19" t="s">
        <v>288</v>
      </c>
    </row>
  </sheetData>
  <sheetProtection/>
  <mergeCells count="17">
    <mergeCell ref="C25:C28"/>
    <mergeCell ref="A2:E2"/>
    <mergeCell ref="A3:E3"/>
    <mergeCell ref="A4:E4"/>
    <mergeCell ref="B5:C5"/>
    <mergeCell ref="B6:C6"/>
    <mergeCell ref="B7:E7"/>
    <mergeCell ref="C30:C31"/>
    <mergeCell ref="B8:E8"/>
    <mergeCell ref="B9:E9"/>
    <mergeCell ref="B10:E10"/>
    <mergeCell ref="A7:A9"/>
    <mergeCell ref="A11:A34"/>
    <mergeCell ref="B12:B28"/>
    <mergeCell ref="B29:B33"/>
    <mergeCell ref="C13:C19"/>
    <mergeCell ref="C20:C24"/>
  </mergeCells>
  <printOptions/>
  <pageMargins left="0.75" right="0.75" top="1" bottom="1" header="0.5" footer="0.5"/>
  <pageSetup orientation="portrait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E19" sqref="E19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572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573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574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/>
      <c r="C12" s="4" t="s">
        <v>267</v>
      </c>
      <c r="D12" s="38" t="s">
        <v>575</v>
      </c>
      <c r="E12" s="39" t="s">
        <v>576</v>
      </c>
    </row>
    <row r="13" spans="1:5" ht="28.5">
      <c r="A13" s="221"/>
      <c r="B13" s="221"/>
      <c r="C13" s="218" t="s">
        <v>270</v>
      </c>
      <c r="D13" s="13" t="s">
        <v>577</v>
      </c>
      <c r="E13" s="13" t="s">
        <v>578</v>
      </c>
    </row>
    <row r="14" spans="1:5" ht="14.25">
      <c r="A14" s="221"/>
      <c r="B14" s="221"/>
      <c r="C14" s="219"/>
      <c r="D14" s="13"/>
      <c r="E14" s="13"/>
    </row>
    <row r="15" spans="1:5" ht="14.25">
      <c r="A15" s="221"/>
      <c r="B15" s="221"/>
      <c r="C15" s="219"/>
      <c r="D15" s="13"/>
      <c r="E15" s="13"/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5">
      <c r="A19" s="221"/>
      <c r="B19" s="221"/>
      <c r="C19" s="219"/>
      <c r="D19" s="14"/>
      <c r="E19" s="15"/>
    </row>
    <row r="20" spans="1:5" ht="15">
      <c r="A20" s="221"/>
      <c r="B20" s="221"/>
      <c r="C20" s="221" t="s">
        <v>272</v>
      </c>
      <c r="D20" s="13" t="s">
        <v>577</v>
      </c>
      <c r="E20" s="15" t="s">
        <v>566</v>
      </c>
    </row>
    <row r="21" spans="1:5" ht="15">
      <c r="A21" s="221"/>
      <c r="B21" s="221"/>
      <c r="C21" s="221"/>
      <c r="D21" s="13"/>
      <c r="E21" s="15"/>
    </row>
    <row r="22" spans="1:5" ht="15">
      <c r="A22" s="221"/>
      <c r="B22" s="221"/>
      <c r="C22" s="221"/>
      <c r="D22" s="14"/>
      <c r="E22" s="16"/>
    </row>
    <row r="23" spans="1:5" ht="15">
      <c r="A23" s="221"/>
      <c r="B23" s="221"/>
      <c r="C23" s="221"/>
      <c r="D23" s="14"/>
      <c r="E23" s="17"/>
    </row>
    <row r="24" spans="1:5" ht="15">
      <c r="A24" s="221"/>
      <c r="B24" s="221"/>
      <c r="C24" s="221"/>
      <c r="D24" s="18"/>
      <c r="E24" s="17"/>
    </row>
    <row r="25" spans="1:5" ht="14.25">
      <c r="A25" s="221"/>
      <c r="B25" s="221"/>
      <c r="C25" s="218" t="s">
        <v>274</v>
      </c>
      <c r="D25" s="18"/>
      <c r="E25" s="13"/>
    </row>
    <row r="26" spans="1:5" ht="14.25">
      <c r="A26" s="221"/>
      <c r="B26" s="221"/>
      <c r="C26" s="219"/>
      <c r="D26" s="18"/>
      <c r="E26" s="13"/>
    </row>
    <row r="27" spans="1:5" ht="14.25">
      <c r="A27" s="221"/>
      <c r="B27" s="221"/>
      <c r="C27" s="219"/>
      <c r="D27" s="18"/>
      <c r="E27" s="13"/>
    </row>
    <row r="28" spans="1:5" ht="14.25">
      <c r="A28" s="221"/>
      <c r="B28" s="221"/>
      <c r="C28" s="220"/>
      <c r="D28" s="13"/>
      <c r="E28" s="13"/>
    </row>
    <row r="29" spans="1:5" ht="28.5">
      <c r="A29" s="221"/>
      <c r="B29" s="218" t="s">
        <v>277</v>
      </c>
      <c r="C29" s="8" t="s">
        <v>278</v>
      </c>
      <c r="D29" s="13"/>
      <c r="E29" s="13"/>
    </row>
    <row r="30" spans="1:5" ht="14.25">
      <c r="A30" s="221"/>
      <c r="B30" s="219"/>
      <c r="C30" s="221" t="s">
        <v>280</v>
      </c>
      <c r="D30" s="19" t="s">
        <v>554</v>
      </c>
      <c r="E30" s="13" t="s">
        <v>460</v>
      </c>
    </row>
    <row r="31" spans="1:5" ht="14.25">
      <c r="A31" s="221"/>
      <c r="B31" s="219"/>
      <c r="C31" s="221"/>
      <c r="D31" s="19" t="s">
        <v>567</v>
      </c>
      <c r="E31" s="13" t="s">
        <v>460</v>
      </c>
    </row>
    <row r="32" spans="1:5" ht="28.5">
      <c r="A32" s="221"/>
      <c r="B32" s="219"/>
      <c r="C32" s="8" t="s">
        <v>282</v>
      </c>
      <c r="D32" s="19"/>
      <c r="E32" s="40"/>
    </row>
    <row r="33" spans="1:5" ht="28.5">
      <c r="A33" s="221"/>
      <c r="B33" s="220"/>
      <c r="C33" s="12" t="s">
        <v>284</v>
      </c>
      <c r="D33" s="19"/>
      <c r="E33" s="19" t="s">
        <v>566</v>
      </c>
    </row>
    <row r="34" spans="1:5" ht="28.5">
      <c r="A34" s="221"/>
      <c r="B34" s="4" t="s">
        <v>286</v>
      </c>
      <c r="C34" s="4" t="s">
        <v>287</v>
      </c>
      <c r="D34" s="19"/>
      <c r="E34" s="19" t="s">
        <v>288</v>
      </c>
    </row>
  </sheetData>
  <sheetProtection/>
  <mergeCells count="17">
    <mergeCell ref="C25:C28"/>
    <mergeCell ref="A2:E2"/>
    <mergeCell ref="A3:E3"/>
    <mergeCell ref="A4:E4"/>
    <mergeCell ref="B5:C5"/>
    <mergeCell ref="B6:C6"/>
    <mergeCell ref="B7:E7"/>
    <mergeCell ref="C30:C31"/>
    <mergeCell ref="B8:E8"/>
    <mergeCell ref="B9:E9"/>
    <mergeCell ref="B10:E10"/>
    <mergeCell ref="A7:A9"/>
    <mergeCell ref="A11:A34"/>
    <mergeCell ref="B12:B28"/>
    <mergeCell ref="B29:B33"/>
    <mergeCell ref="C13:C19"/>
    <mergeCell ref="C20:C24"/>
  </mergeCells>
  <printOptions/>
  <pageMargins left="0.75" right="0.75" top="1" bottom="1" header="0.5" footer="0.5"/>
  <pageSetup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4">
      <selection activeCell="I17" sqref="I17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7.2812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21" t="s">
        <v>579</v>
      </c>
      <c r="C5" s="221"/>
      <c r="D5" s="4" t="s">
        <v>250</v>
      </c>
      <c r="E5" s="6" t="s">
        <v>550</v>
      </c>
    </row>
    <row r="6" spans="1:5" ht="14.25">
      <c r="A6" s="4" t="s">
        <v>252</v>
      </c>
      <c r="B6" s="221">
        <v>608001</v>
      </c>
      <c r="C6" s="221"/>
      <c r="D6" s="4" t="s">
        <v>254</v>
      </c>
      <c r="E6" s="33" t="s">
        <v>533</v>
      </c>
    </row>
    <row r="7" spans="1:5" ht="14.25">
      <c r="A7" s="227" t="s">
        <v>256</v>
      </c>
      <c r="B7" s="231" t="s">
        <v>580</v>
      </c>
      <c r="C7" s="220"/>
      <c r="D7" s="231"/>
      <c r="E7" s="222"/>
    </row>
    <row r="8" spans="1:5" ht="14.25">
      <c r="A8" s="227"/>
      <c r="B8" s="222"/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 t="s">
        <v>581</v>
      </c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14.25">
      <c r="A12" s="221"/>
      <c r="B12" s="221"/>
      <c r="C12" s="4" t="s">
        <v>267</v>
      </c>
      <c r="D12" s="38">
        <v>1</v>
      </c>
      <c r="E12" s="39">
        <v>150</v>
      </c>
    </row>
    <row r="13" spans="1:5" ht="57">
      <c r="A13" s="221"/>
      <c r="B13" s="221"/>
      <c r="C13" s="218" t="s">
        <v>270</v>
      </c>
      <c r="D13" s="13" t="s">
        <v>579</v>
      </c>
      <c r="E13" s="13" t="s">
        <v>581</v>
      </c>
    </row>
    <row r="14" spans="1:5" ht="14.25">
      <c r="A14" s="221"/>
      <c r="B14" s="221"/>
      <c r="C14" s="219"/>
      <c r="D14" s="13"/>
      <c r="E14" s="13"/>
    </row>
    <row r="15" spans="1:5" ht="14.25">
      <c r="A15" s="221"/>
      <c r="B15" s="221"/>
      <c r="C15" s="219"/>
      <c r="D15" s="13"/>
      <c r="E15" s="13"/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5">
      <c r="A19" s="221"/>
      <c r="B19" s="221"/>
      <c r="C19" s="219"/>
      <c r="D19" s="14"/>
      <c r="E19" s="15"/>
    </row>
    <row r="20" spans="1:5" ht="28.5">
      <c r="A20" s="221"/>
      <c r="B20" s="221"/>
      <c r="C20" s="221" t="s">
        <v>272</v>
      </c>
      <c r="D20" s="13" t="s">
        <v>579</v>
      </c>
      <c r="E20" s="15" t="s">
        <v>566</v>
      </c>
    </row>
    <row r="21" spans="1:5" ht="15">
      <c r="A21" s="221"/>
      <c r="B21" s="221"/>
      <c r="C21" s="221"/>
      <c r="D21" s="13"/>
      <c r="E21" s="15"/>
    </row>
    <row r="22" spans="1:5" ht="15">
      <c r="A22" s="221"/>
      <c r="B22" s="221"/>
      <c r="C22" s="221"/>
      <c r="D22" s="14"/>
      <c r="E22" s="16"/>
    </row>
    <row r="23" spans="1:5" ht="15">
      <c r="A23" s="221"/>
      <c r="B23" s="221"/>
      <c r="C23" s="221"/>
      <c r="D23" s="14"/>
      <c r="E23" s="17"/>
    </row>
    <row r="24" spans="1:5" ht="15">
      <c r="A24" s="221"/>
      <c r="B24" s="221"/>
      <c r="C24" s="221"/>
      <c r="D24" s="18"/>
      <c r="E24" s="17"/>
    </row>
    <row r="25" spans="1:5" ht="14.25">
      <c r="A25" s="221"/>
      <c r="B25" s="221"/>
      <c r="C25" s="218" t="s">
        <v>274</v>
      </c>
      <c r="D25" s="18"/>
      <c r="E25" s="13"/>
    </row>
    <row r="26" spans="1:5" ht="14.25">
      <c r="A26" s="221"/>
      <c r="B26" s="221"/>
      <c r="C26" s="219"/>
      <c r="D26" s="18"/>
      <c r="E26" s="13"/>
    </row>
    <row r="27" spans="1:5" ht="14.25">
      <c r="A27" s="221"/>
      <c r="B27" s="221"/>
      <c r="C27" s="219"/>
      <c r="D27" s="18"/>
      <c r="E27" s="13"/>
    </row>
    <row r="28" spans="1:5" ht="14.25">
      <c r="A28" s="221"/>
      <c r="B28" s="221"/>
      <c r="C28" s="220"/>
      <c r="D28" s="13"/>
      <c r="E28" s="13"/>
    </row>
    <row r="29" spans="1:5" ht="28.5">
      <c r="A29" s="221"/>
      <c r="B29" s="218" t="s">
        <v>277</v>
      </c>
      <c r="C29" s="8" t="s">
        <v>278</v>
      </c>
      <c r="D29" s="13"/>
      <c r="E29" s="13"/>
    </row>
    <row r="30" spans="1:5" ht="14.25">
      <c r="A30" s="221"/>
      <c r="B30" s="219"/>
      <c r="C30" s="221" t="s">
        <v>280</v>
      </c>
      <c r="D30" s="19" t="s">
        <v>554</v>
      </c>
      <c r="E30" s="13" t="s">
        <v>460</v>
      </c>
    </row>
    <row r="31" spans="1:5" ht="14.25">
      <c r="A31" s="221"/>
      <c r="B31" s="219"/>
      <c r="C31" s="221"/>
      <c r="D31" s="19" t="s">
        <v>567</v>
      </c>
      <c r="E31" s="13" t="s">
        <v>460</v>
      </c>
    </row>
    <row r="32" spans="1:5" ht="28.5">
      <c r="A32" s="221"/>
      <c r="B32" s="219"/>
      <c r="C32" s="8" t="s">
        <v>282</v>
      </c>
      <c r="D32" s="19"/>
      <c r="E32" s="40"/>
    </row>
    <row r="33" spans="1:5" ht="28.5">
      <c r="A33" s="221"/>
      <c r="B33" s="220"/>
      <c r="C33" s="12" t="s">
        <v>284</v>
      </c>
      <c r="D33" s="19"/>
      <c r="E33" s="19" t="s">
        <v>566</v>
      </c>
    </row>
    <row r="34" spans="1:5" ht="28.5">
      <c r="A34" s="221"/>
      <c r="B34" s="4" t="s">
        <v>286</v>
      </c>
      <c r="C34" s="4" t="s">
        <v>287</v>
      </c>
      <c r="D34" s="19"/>
      <c r="E34" s="19" t="s">
        <v>288</v>
      </c>
    </row>
  </sheetData>
  <sheetProtection/>
  <mergeCells count="17">
    <mergeCell ref="C25:C28"/>
    <mergeCell ref="A2:E2"/>
    <mergeCell ref="A3:E3"/>
    <mergeCell ref="A4:E4"/>
    <mergeCell ref="B5:C5"/>
    <mergeCell ref="B6:C6"/>
    <mergeCell ref="B7:E7"/>
    <mergeCell ref="C30:C31"/>
    <mergeCell ref="B8:E8"/>
    <mergeCell ref="B9:E9"/>
    <mergeCell ref="B10:E10"/>
    <mergeCell ref="A7:A9"/>
    <mergeCell ref="A11:A34"/>
    <mergeCell ref="B12:B28"/>
    <mergeCell ref="B29:B33"/>
    <mergeCell ref="C13:C19"/>
    <mergeCell ref="C20:C24"/>
  </mergeCells>
  <printOptions/>
  <pageMargins left="0.75" right="0.75" top="1" bottom="1" header="0.5" footer="0.5"/>
  <pageSetup orientation="portrait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E5" sqref="E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36" t="s">
        <v>582</v>
      </c>
      <c r="C5" s="236"/>
      <c r="D5" s="4" t="s">
        <v>250</v>
      </c>
      <c r="E5" s="6" t="s">
        <v>583</v>
      </c>
    </row>
    <row r="6" spans="1:5" ht="14.25">
      <c r="A6" s="4" t="s">
        <v>252</v>
      </c>
      <c r="B6" s="236" t="s">
        <v>253</v>
      </c>
      <c r="C6" s="236"/>
      <c r="D6" s="4" t="s">
        <v>254</v>
      </c>
      <c r="E6" s="33" t="s">
        <v>584</v>
      </c>
    </row>
    <row r="7" spans="1:5" ht="14.25">
      <c r="A7" s="227" t="s">
        <v>256</v>
      </c>
      <c r="B7" s="231" t="s">
        <v>585</v>
      </c>
      <c r="C7" s="220"/>
      <c r="D7" s="231"/>
      <c r="E7" s="222"/>
    </row>
    <row r="8" spans="1:5" ht="14.25">
      <c r="A8" s="227"/>
      <c r="B8" s="222" t="s">
        <v>586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5.5">
      <c r="A12" s="221"/>
      <c r="B12" s="221" t="s">
        <v>266</v>
      </c>
      <c r="C12" s="221" t="s">
        <v>267</v>
      </c>
      <c r="D12" s="11" t="s">
        <v>587</v>
      </c>
      <c r="E12" s="34">
        <v>4000</v>
      </c>
    </row>
    <row r="13" spans="1:5" ht="12.75">
      <c r="A13" s="221"/>
      <c r="B13" s="221"/>
      <c r="C13" s="221"/>
      <c r="D13" s="11" t="s">
        <v>588</v>
      </c>
      <c r="E13" s="34">
        <v>6</v>
      </c>
    </row>
    <row r="14" spans="1:5" ht="25.5">
      <c r="A14" s="221"/>
      <c r="B14" s="221"/>
      <c r="C14" s="218" t="s">
        <v>270</v>
      </c>
      <c r="D14" s="11" t="s">
        <v>589</v>
      </c>
      <c r="E14" s="34">
        <v>0</v>
      </c>
    </row>
    <row r="15" spans="1:5" ht="25.5">
      <c r="A15" s="221"/>
      <c r="B15" s="221"/>
      <c r="C15" s="219"/>
      <c r="D15" s="26" t="s">
        <v>590</v>
      </c>
      <c r="E15" s="29">
        <v>100</v>
      </c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25.5">
      <c r="A21" s="221"/>
      <c r="B21" s="221"/>
      <c r="C21" s="221" t="s">
        <v>272</v>
      </c>
      <c r="D21" s="11" t="s">
        <v>591</v>
      </c>
      <c r="E21" s="34">
        <v>365</v>
      </c>
    </row>
    <row r="22" spans="1:5" ht="25.5">
      <c r="A22" s="221"/>
      <c r="B22" s="221"/>
      <c r="C22" s="221"/>
      <c r="D22" s="7" t="s">
        <v>592</v>
      </c>
      <c r="E22" s="35">
        <v>0</v>
      </c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5.5">
      <c r="A26" s="221"/>
      <c r="B26" s="221"/>
      <c r="C26" s="218" t="s">
        <v>274</v>
      </c>
      <c r="D26" s="21" t="s">
        <v>446</v>
      </c>
      <c r="E26" s="36">
        <v>23</v>
      </c>
    </row>
    <row r="27" spans="1:5" ht="14.25">
      <c r="A27" s="221"/>
      <c r="B27" s="221"/>
      <c r="C27" s="219"/>
      <c r="D27" s="18"/>
      <c r="E27" s="13"/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21" t="s">
        <v>593</v>
      </c>
      <c r="E30" s="30">
        <v>0</v>
      </c>
    </row>
    <row r="31" spans="1:5" ht="25.5">
      <c r="A31" s="221"/>
      <c r="B31" s="219"/>
      <c r="C31" s="221" t="s">
        <v>280</v>
      </c>
      <c r="D31" s="30" t="s">
        <v>594</v>
      </c>
      <c r="E31" s="37">
        <v>100</v>
      </c>
    </row>
    <row r="32" spans="1:5" ht="14.25">
      <c r="A32" s="221"/>
      <c r="B32" s="219"/>
      <c r="C32" s="221"/>
      <c r="D32" s="9"/>
      <c r="E32" s="13"/>
    </row>
    <row r="33" spans="1:5" ht="28.5">
      <c r="A33" s="221"/>
      <c r="B33" s="219"/>
      <c r="C33" s="8" t="s">
        <v>282</v>
      </c>
      <c r="D33" s="30" t="s">
        <v>595</v>
      </c>
      <c r="E33" s="20" t="s">
        <v>596</v>
      </c>
    </row>
    <row r="34" spans="1:5" ht="38.25">
      <c r="A34" s="221"/>
      <c r="B34" s="220"/>
      <c r="C34" s="12" t="s">
        <v>284</v>
      </c>
      <c r="D34" s="11" t="s">
        <v>597</v>
      </c>
      <c r="E34" s="11" t="s">
        <v>598</v>
      </c>
    </row>
    <row r="35" spans="1:5" ht="28.5">
      <c r="A35" s="221"/>
      <c r="B35" s="4" t="s">
        <v>286</v>
      </c>
      <c r="C35" s="4" t="s">
        <v>287</v>
      </c>
      <c r="D35" s="7" t="s">
        <v>599</v>
      </c>
      <c r="E35" s="11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B8" sqref="B8:E8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36" t="s">
        <v>600</v>
      </c>
      <c r="C5" s="236"/>
      <c r="D5" s="4" t="s">
        <v>250</v>
      </c>
      <c r="E5" s="6" t="s">
        <v>601</v>
      </c>
    </row>
    <row r="6" spans="1:5" ht="14.25">
      <c r="A6" s="4" t="s">
        <v>252</v>
      </c>
      <c r="B6" s="237" t="s">
        <v>253</v>
      </c>
      <c r="C6" s="236"/>
      <c r="D6" s="4" t="s">
        <v>254</v>
      </c>
      <c r="E6" s="33" t="s">
        <v>584</v>
      </c>
    </row>
    <row r="7" spans="1:5" ht="12.75">
      <c r="A7" s="227" t="s">
        <v>256</v>
      </c>
      <c r="B7" s="238" t="s">
        <v>602</v>
      </c>
      <c r="C7" s="238"/>
      <c r="D7" s="238"/>
      <c r="E7" s="239"/>
    </row>
    <row r="8" spans="1:5" ht="14.25">
      <c r="A8" s="227"/>
      <c r="B8" s="222" t="s">
        <v>603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38.25">
      <c r="A12" s="221"/>
      <c r="B12" s="221" t="s">
        <v>266</v>
      </c>
      <c r="C12" s="221" t="s">
        <v>267</v>
      </c>
      <c r="D12" s="7" t="s">
        <v>604</v>
      </c>
      <c r="E12" s="13">
        <v>10</v>
      </c>
    </row>
    <row r="13" spans="1:5" ht="14.25">
      <c r="A13" s="221"/>
      <c r="B13" s="221"/>
      <c r="C13" s="221"/>
      <c r="D13" s="13"/>
      <c r="E13" s="13"/>
    </row>
    <row r="14" spans="1:5" ht="14.25">
      <c r="A14" s="221"/>
      <c r="B14" s="221"/>
      <c r="C14" s="218" t="s">
        <v>270</v>
      </c>
      <c r="D14" s="13"/>
      <c r="E14" s="13"/>
    </row>
    <row r="15" spans="1:5" ht="14.25">
      <c r="A15" s="221"/>
      <c r="B15" s="221"/>
      <c r="C15" s="219"/>
      <c r="D15" s="13"/>
      <c r="E15" s="13"/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14.25">
      <c r="A21" s="221"/>
      <c r="B21" s="221"/>
      <c r="C21" s="221" t="s">
        <v>272</v>
      </c>
      <c r="D21" s="24" t="s">
        <v>605</v>
      </c>
      <c r="E21" s="25">
        <v>44531</v>
      </c>
    </row>
    <row r="22" spans="1:5" ht="25.5">
      <c r="A22" s="221"/>
      <c r="B22" s="221"/>
      <c r="C22" s="221"/>
      <c r="D22" s="7" t="s">
        <v>606</v>
      </c>
      <c r="E22" s="25">
        <v>44531</v>
      </c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8.5">
      <c r="A26" s="221"/>
      <c r="B26" s="221"/>
      <c r="C26" s="218" t="s">
        <v>274</v>
      </c>
      <c r="D26" s="24" t="s">
        <v>434</v>
      </c>
      <c r="E26" s="22">
        <v>10</v>
      </c>
    </row>
    <row r="27" spans="1:5" ht="25.5">
      <c r="A27" s="221"/>
      <c r="B27" s="221"/>
      <c r="C27" s="219"/>
      <c r="D27" s="7" t="s">
        <v>446</v>
      </c>
      <c r="E27" s="29">
        <v>5</v>
      </c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13"/>
      <c r="E30" s="13"/>
    </row>
    <row r="31" spans="1:5" ht="38.25">
      <c r="A31" s="221"/>
      <c r="B31" s="219"/>
      <c r="C31" s="221" t="s">
        <v>280</v>
      </c>
      <c r="D31" s="7" t="s">
        <v>607</v>
      </c>
      <c r="E31" s="27" t="s">
        <v>608</v>
      </c>
    </row>
    <row r="32" spans="1:5" ht="14.25">
      <c r="A32" s="221"/>
      <c r="B32" s="219"/>
      <c r="C32" s="221"/>
      <c r="D32" s="7" t="s">
        <v>523</v>
      </c>
      <c r="E32" s="22">
        <v>100</v>
      </c>
    </row>
    <row r="33" spans="1:5" ht="28.5">
      <c r="A33" s="221"/>
      <c r="B33" s="219"/>
      <c r="C33" s="8" t="s">
        <v>282</v>
      </c>
      <c r="D33" s="7" t="s">
        <v>609</v>
      </c>
      <c r="E33" s="28" t="s">
        <v>610</v>
      </c>
    </row>
    <row r="34" spans="1:5" ht="28.5">
      <c r="A34" s="221"/>
      <c r="B34" s="220"/>
      <c r="C34" s="12" t="s">
        <v>284</v>
      </c>
      <c r="D34" s="7" t="s">
        <v>611</v>
      </c>
      <c r="E34" s="22">
        <v>15</v>
      </c>
    </row>
    <row r="35" spans="1:5" ht="28.5">
      <c r="A35" s="221"/>
      <c r="B35" s="4" t="s">
        <v>286</v>
      </c>
      <c r="C35" s="4" t="s">
        <v>287</v>
      </c>
      <c r="D35" s="7" t="s">
        <v>530</v>
      </c>
      <c r="E35" s="22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35" sqref="E3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36" t="s">
        <v>612</v>
      </c>
      <c r="C5" s="236"/>
      <c r="D5" s="4" t="s">
        <v>250</v>
      </c>
      <c r="E5" s="6" t="s">
        <v>613</v>
      </c>
    </row>
    <row r="6" spans="1:5" ht="14.25">
      <c r="A6" s="4" t="s">
        <v>252</v>
      </c>
      <c r="B6" s="236" t="s">
        <v>253</v>
      </c>
      <c r="C6" s="236"/>
      <c r="D6" s="4" t="s">
        <v>254</v>
      </c>
      <c r="E6" s="7" t="s">
        <v>584</v>
      </c>
    </row>
    <row r="7" spans="1:5" ht="14.25">
      <c r="A7" s="227" t="s">
        <v>256</v>
      </c>
      <c r="B7" s="231" t="s">
        <v>614</v>
      </c>
      <c r="C7" s="220"/>
      <c r="D7" s="231"/>
      <c r="E7" s="222"/>
    </row>
    <row r="8" spans="1:5" ht="14.25">
      <c r="A8" s="227"/>
      <c r="B8" s="222" t="s">
        <v>615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5.5">
      <c r="A12" s="221"/>
      <c r="B12" s="221" t="s">
        <v>266</v>
      </c>
      <c r="C12" s="221" t="s">
        <v>267</v>
      </c>
      <c r="D12" s="30" t="s">
        <v>616</v>
      </c>
      <c r="E12" s="26"/>
    </row>
    <row r="13" spans="1:5" ht="25.5">
      <c r="A13" s="221"/>
      <c r="B13" s="221"/>
      <c r="C13" s="221"/>
      <c r="D13" s="30" t="s">
        <v>617</v>
      </c>
      <c r="E13" s="26">
        <v>9</v>
      </c>
    </row>
    <row r="14" spans="1:5" ht="25.5">
      <c r="A14" s="221"/>
      <c r="B14" s="221"/>
      <c r="C14" s="218" t="s">
        <v>270</v>
      </c>
      <c r="D14" s="30" t="s">
        <v>618</v>
      </c>
      <c r="E14" s="26">
        <v>100</v>
      </c>
    </row>
    <row r="15" spans="1:5" ht="25.5">
      <c r="A15" s="221"/>
      <c r="B15" s="221"/>
      <c r="C15" s="219"/>
      <c r="D15" s="30" t="s">
        <v>395</v>
      </c>
      <c r="E15" s="26">
        <v>100</v>
      </c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25.5">
      <c r="A21" s="221"/>
      <c r="B21" s="221"/>
      <c r="C21" s="221" t="s">
        <v>272</v>
      </c>
      <c r="D21" s="30" t="s">
        <v>619</v>
      </c>
      <c r="E21" s="31">
        <v>100</v>
      </c>
    </row>
    <row r="22" spans="1:5" ht="15">
      <c r="A22" s="221"/>
      <c r="B22" s="221"/>
      <c r="C22" s="221"/>
      <c r="D22" s="13"/>
      <c r="E22" s="15"/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5.5">
      <c r="A26" s="221"/>
      <c r="B26" s="221"/>
      <c r="C26" s="218" t="s">
        <v>274</v>
      </c>
      <c r="D26" s="30" t="s">
        <v>434</v>
      </c>
      <c r="E26" s="26">
        <v>100</v>
      </c>
    </row>
    <row r="27" spans="1:5" ht="25.5">
      <c r="A27" s="221"/>
      <c r="B27" s="221"/>
      <c r="C27" s="219"/>
      <c r="D27" s="30" t="s">
        <v>620</v>
      </c>
      <c r="E27" s="26">
        <v>35310</v>
      </c>
    </row>
    <row r="28" spans="1:5" ht="25.5">
      <c r="A28" s="221"/>
      <c r="B28" s="221"/>
      <c r="C28" s="219"/>
      <c r="D28" s="30" t="s">
        <v>621</v>
      </c>
      <c r="E28" s="26" t="s">
        <v>622</v>
      </c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30" t="s">
        <v>623</v>
      </c>
      <c r="E30" s="26">
        <v>0</v>
      </c>
    </row>
    <row r="31" spans="1:5" ht="25.5">
      <c r="A31" s="221"/>
      <c r="B31" s="219"/>
      <c r="C31" s="221" t="s">
        <v>280</v>
      </c>
      <c r="D31" s="30" t="s">
        <v>624</v>
      </c>
      <c r="E31" s="20" t="s">
        <v>596</v>
      </c>
    </row>
    <row r="32" spans="1:5" ht="25.5">
      <c r="A32" s="221"/>
      <c r="B32" s="219"/>
      <c r="C32" s="221"/>
      <c r="D32" s="30" t="s">
        <v>625</v>
      </c>
      <c r="E32" s="20" t="s">
        <v>626</v>
      </c>
    </row>
    <row r="33" spans="1:5" ht="28.5">
      <c r="A33" s="221"/>
      <c r="B33" s="219"/>
      <c r="C33" s="8" t="s">
        <v>282</v>
      </c>
      <c r="D33" s="30" t="s">
        <v>627</v>
      </c>
      <c r="E33" s="26" t="s">
        <v>628</v>
      </c>
    </row>
    <row r="34" spans="1:5" ht="28.5">
      <c r="A34" s="221"/>
      <c r="B34" s="220"/>
      <c r="C34" s="12" t="s">
        <v>284</v>
      </c>
      <c r="D34" s="19" t="s">
        <v>629</v>
      </c>
      <c r="E34" s="26">
        <v>2</v>
      </c>
    </row>
    <row r="35" spans="1:5" ht="28.5">
      <c r="A35" s="221"/>
      <c r="B35" s="4" t="s">
        <v>286</v>
      </c>
      <c r="C35" s="4" t="s">
        <v>287</v>
      </c>
      <c r="D35" s="32" t="s">
        <v>630</v>
      </c>
      <c r="E35" s="26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35" sqref="E3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290</v>
      </c>
      <c r="B4" s="230"/>
      <c r="C4" s="230"/>
      <c r="D4" s="230"/>
      <c r="E4" s="230"/>
    </row>
    <row r="5" spans="1:5" ht="28.5">
      <c r="A5" s="4" t="s">
        <v>248</v>
      </c>
      <c r="B5" s="236" t="s">
        <v>631</v>
      </c>
      <c r="C5" s="236"/>
      <c r="D5" s="4" t="s">
        <v>250</v>
      </c>
      <c r="E5" s="6" t="s">
        <v>632</v>
      </c>
    </row>
    <row r="6" spans="1:5" ht="14.25">
      <c r="A6" s="4" t="s">
        <v>252</v>
      </c>
      <c r="B6" s="236" t="s">
        <v>253</v>
      </c>
      <c r="C6" s="236"/>
      <c r="D6" s="4" t="s">
        <v>254</v>
      </c>
      <c r="E6" s="7" t="s">
        <v>584</v>
      </c>
    </row>
    <row r="7" spans="1:5" ht="14.25">
      <c r="A7" s="227" t="s">
        <v>256</v>
      </c>
      <c r="B7" s="231" t="s">
        <v>633</v>
      </c>
      <c r="C7" s="220"/>
      <c r="D7" s="231"/>
      <c r="E7" s="222"/>
    </row>
    <row r="8" spans="1:5" ht="14.25">
      <c r="A8" s="227"/>
      <c r="B8" s="222" t="s">
        <v>634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5.5">
      <c r="A12" s="221"/>
      <c r="B12" s="221" t="s">
        <v>266</v>
      </c>
      <c r="C12" s="221" t="s">
        <v>267</v>
      </c>
      <c r="D12" s="21" t="s">
        <v>635</v>
      </c>
      <c r="E12" s="22">
        <v>1000</v>
      </c>
    </row>
    <row r="13" spans="1:5" ht="14.25">
      <c r="A13" s="221"/>
      <c r="B13" s="221"/>
      <c r="C13" s="221"/>
      <c r="D13" s="13"/>
      <c r="E13" s="13"/>
    </row>
    <row r="14" spans="1:5" ht="25.5">
      <c r="A14" s="221"/>
      <c r="B14" s="221"/>
      <c r="C14" s="218" t="s">
        <v>270</v>
      </c>
      <c r="D14" s="7" t="s">
        <v>636</v>
      </c>
      <c r="E14" s="22">
        <v>100</v>
      </c>
    </row>
    <row r="15" spans="1:5" ht="25.5">
      <c r="A15" s="221"/>
      <c r="B15" s="221"/>
      <c r="C15" s="219"/>
      <c r="D15" s="7" t="s">
        <v>637</v>
      </c>
      <c r="E15" s="22">
        <v>100</v>
      </c>
    </row>
    <row r="16" spans="1:5" ht="25.5">
      <c r="A16" s="221"/>
      <c r="B16" s="221"/>
      <c r="C16" s="219"/>
      <c r="D16" s="7" t="s">
        <v>395</v>
      </c>
      <c r="E16" s="22">
        <v>0</v>
      </c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38.25">
      <c r="A21" s="221"/>
      <c r="B21" s="221"/>
      <c r="C21" s="221" t="s">
        <v>272</v>
      </c>
      <c r="D21" s="7" t="s">
        <v>638</v>
      </c>
      <c r="E21" s="25">
        <v>44531</v>
      </c>
    </row>
    <row r="22" spans="1:5" ht="25.5">
      <c r="A22" s="221"/>
      <c r="B22" s="221"/>
      <c r="C22" s="221"/>
      <c r="D22" s="7" t="s">
        <v>639</v>
      </c>
      <c r="E22" s="22">
        <v>50</v>
      </c>
    </row>
    <row r="23" spans="1:5" ht="28.5">
      <c r="A23" s="221"/>
      <c r="B23" s="221"/>
      <c r="C23" s="221"/>
      <c r="D23" s="24" t="s">
        <v>640</v>
      </c>
      <c r="E23" s="29">
        <v>365</v>
      </c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8.5">
      <c r="A26" s="221"/>
      <c r="B26" s="221"/>
      <c r="C26" s="218" t="s">
        <v>274</v>
      </c>
      <c r="D26" s="24" t="s">
        <v>434</v>
      </c>
      <c r="E26" s="29">
        <v>10</v>
      </c>
    </row>
    <row r="27" spans="1:5" ht="25.5">
      <c r="A27" s="221"/>
      <c r="B27" s="221"/>
      <c r="C27" s="219"/>
      <c r="D27" s="7" t="s">
        <v>446</v>
      </c>
      <c r="E27" s="29">
        <v>10</v>
      </c>
    </row>
    <row r="28" spans="1:5" ht="25.5">
      <c r="A28" s="221"/>
      <c r="B28" s="221"/>
      <c r="C28" s="219"/>
      <c r="D28" s="7" t="s">
        <v>641</v>
      </c>
      <c r="E28" s="11">
        <v>100</v>
      </c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21" t="s">
        <v>642</v>
      </c>
      <c r="E30" s="22">
        <v>0</v>
      </c>
    </row>
    <row r="31" spans="1:5" ht="63.75">
      <c r="A31" s="221"/>
      <c r="B31" s="219"/>
      <c r="C31" s="221" t="s">
        <v>280</v>
      </c>
      <c r="D31" s="7" t="s">
        <v>643</v>
      </c>
      <c r="E31" s="11">
        <v>10</v>
      </c>
    </row>
    <row r="32" spans="1:5" ht="14.25">
      <c r="A32" s="221"/>
      <c r="B32" s="219"/>
      <c r="C32" s="221"/>
      <c r="D32" s="9"/>
      <c r="E32" s="13"/>
    </row>
    <row r="33" spans="1:5" ht="28.5">
      <c r="A33" s="221"/>
      <c r="B33" s="219"/>
      <c r="C33" s="8" t="s">
        <v>282</v>
      </c>
      <c r="D33" s="19"/>
      <c r="E33" s="29" t="s">
        <v>644</v>
      </c>
    </row>
    <row r="34" spans="1:5" ht="28.5">
      <c r="A34" s="221"/>
      <c r="B34" s="220"/>
      <c r="C34" s="12" t="s">
        <v>284</v>
      </c>
      <c r="D34" s="7" t="s">
        <v>645</v>
      </c>
      <c r="E34" s="29" t="s">
        <v>646</v>
      </c>
    </row>
    <row r="35" spans="1:5" ht="28.5">
      <c r="A35" s="221"/>
      <c r="B35" s="4" t="s">
        <v>286</v>
      </c>
      <c r="C35" s="4" t="s">
        <v>287</v>
      </c>
      <c r="D35" s="7" t="s">
        <v>647</v>
      </c>
      <c r="E35" s="22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D35" sqref="D35:E3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648</v>
      </c>
      <c r="B4" s="230"/>
      <c r="C4" s="230"/>
      <c r="D4" s="230"/>
      <c r="E4" s="230"/>
    </row>
    <row r="5" spans="1:5" ht="28.5">
      <c r="A5" s="4" t="s">
        <v>248</v>
      </c>
      <c r="B5" s="237" t="s">
        <v>649</v>
      </c>
      <c r="C5" s="236"/>
      <c r="D5" s="4" t="s">
        <v>250</v>
      </c>
      <c r="E5" s="6" t="s">
        <v>613</v>
      </c>
    </row>
    <row r="6" spans="1:5" ht="14.25">
      <c r="A6" s="4" t="s">
        <v>252</v>
      </c>
      <c r="B6" s="240" t="s">
        <v>253</v>
      </c>
      <c r="C6" s="241"/>
      <c r="D6" s="4" t="s">
        <v>254</v>
      </c>
      <c r="E6" s="5" t="s">
        <v>584</v>
      </c>
    </row>
    <row r="7" spans="1:5" ht="14.25">
      <c r="A7" s="227" t="s">
        <v>256</v>
      </c>
      <c r="B7" s="231" t="s">
        <v>650</v>
      </c>
      <c r="C7" s="220"/>
      <c r="D7" s="231"/>
      <c r="E7" s="222"/>
    </row>
    <row r="8" spans="1:5" ht="14.25">
      <c r="A8" s="227"/>
      <c r="B8" s="222" t="s">
        <v>651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5.5">
      <c r="A12" s="221"/>
      <c r="B12" s="221" t="s">
        <v>266</v>
      </c>
      <c r="C12" s="221" t="s">
        <v>267</v>
      </c>
      <c r="D12" s="27" t="s">
        <v>652</v>
      </c>
      <c r="E12" s="11">
        <v>4000</v>
      </c>
    </row>
    <row r="13" spans="1:5" ht="25.5">
      <c r="A13" s="221"/>
      <c r="B13" s="221"/>
      <c r="C13" s="221"/>
      <c r="D13" s="11" t="s">
        <v>653</v>
      </c>
      <c r="E13" s="11">
        <v>4000</v>
      </c>
    </row>
    <row r="14" spans="1:5" ht="25.5">
      <c r="A14" s="221"/>
      <c r="B14" s="221"/>
      <c r="C14" s="218" t="s">
        <v>270</v>
      </c>
      <c r="D14" s="11" t="s">
        <v>654</v>
      </c>
      <c r="E14" s="11">
        <v>100</v>
      </c>
    </row>
    <row r="15" spans="1:5" ht="25.5">
      <c r="A15" s="221"/>
      <c r="B15" s="221"/>
      <c r="C15" s="219"/>
      <c r="D15" s="11" t="s">
        <v>655</v>
      </c>
      <c r="E15" s="11">
        <v>100</v>
      </c>
    </row>
    <row r="16" spans="1:5" ht="25.5">
      <c r="A16" s="221"/>
      <c r="B16" s="221"/>
      <c r="C16" s="219"/>
      <c r="D16" s="11" t="s">
        <v>656</v>
      </c>
      <c r="E16" s="11">
        <v>100</v>
      </c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25.5">
      <c r="A21" s="221"/>
      <c r="B21" s="221"/>
      <c r="C21" s="221" t="s">
        <v>272</v>
      </c>
      <c r="D21" s="11" t="s">
        <v>657</v>
      </c>
      <c r="E21" s="11">
        <v>24</v>
      </c>
    </row>
    <row r="22" spans="1:5" ht="25.5">
      <c r="A22" s="221"/>
      <c r="B22" s="221"/>
      <c r="C22" s="221"/>
      <c r="D22" s="11" t="s">
        <v>658</v>
      </c>
      <c r="E22" s="11">
        <v>8</v>
      </c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5.5">
      <c r="A26" s="221"/>
      <c r="B26" s="221"/>
      <c r="C26" s="218" t="s">
        <v>274</v>
      </c>
      <c r="D26" s="11" t="s">
        <v>659</v>
      </c>
      <c r="E26" s="11">
        <v>12</v>
      </c>
    </row>
    <row r="27" spans="1:5" ht="14.25">
      <c r="A27" s="221"/>
      <c r="B27" s="221"/>
      <c r="C27" s="219"/>
      <c r="D27" s="18"/>
      <c r="E27" s="13"/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11" t="s">
        <v>520</v>
      </c>
      <c r="E30" s="13">
        <v>0</v>
      </c>
    </row>
    <row r="31" spans="1:5" ht="12.75">
      <c r="A31" s="221"/>
      <c r="B31" s="219"/>
      <c r="C31" s="221" t="s">
        <v>280</v>
      </c>
      <c r="D31" s="11" t="s">
        <v>660</v>
      </c>
      <c r="E31" s="11" t="s">
        <v>661</v>
      </c>
    </row>
    <row r="32" spans="1:5" ht="12.75">
      <c r="A32" s="221"/>
      <c r="B32" s="219"/>
      <c r="C32" s="221"/>
      <c r="D32" s="11" t="s">
        <v>662</v>
      </c>
      <c r="E32" s="11" t="s">
        <v>663</v>
      </c>
    </row>
    <row r="33" spans="1:5" ht="28.5">
      <c r="A33" s="221"/>
      <c r="B33" s="219"/>
      <c r="C33" s="8" t="s">
        <v>282</v>
      </c>
      <c r="D33" s="7" t="s">
        <v>664</v>
      </c>
      <c r="E33" s="20" t="s">
        <v>596</v>
      </c>
    </row>
    <row r="34" spans="1:5" ht="28.5">
      <c r="A34" s="221"/>
      <c r="B34" s="220"/>
      <c r="C34" s="12" t="s">
        <v>284</v>
      </c>
      <c r="D34" s="2" t="s">
        <v>665</v>
      </c>
      <c r="E34" s="11">
        <v>1</v>
      </c>
    </row>
    <row r="35" spans="1:5" ht="28.5">
      <c r="A35" s="221"/>
      <c r="B35" s="4" t="s">
        <v>286</v>
      </c>
      <c r="C35" s="4" t="s">
        <v>287</v>
      </c>
      <c r="D35" s="11" t="s">
        <v>666</v>
      </c>
      <c r="E35" s="11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35" sqref="H3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648</v>
      </c>
      <c r="B4" s="230"/>
      <c r="C4" s="230"/>
      <c r="D4" s="230"/>
      <c r="E4" s="230"/>
    </row>
    <row r="5" spans="1:5" ht="28.5">
      <c r="A5" s="4" t="s">
        <v>248</v>
      </c>
      <c r="B5" s="236" t="s">
        <v>667</v>
      </c>
      <c r="C5" s="236"/>
      <c r="D5" s="4" t="s">
        <v>250</v>
      </c>
      <c r="E5" s="6" t="s">
        <v>668</v>
      </c>
    </row>
    <row r="6" spans="1:5" ht="14.25">
      <c r="A6" s="4" t="s">
        <v>252</v>
      </c>
      <c r="B6" s="237" t="s">
        <v>253</v>
      </c>
      <c r="C6" s="236"/>
      <c r="D6" s="4" t="s">
        <v>254</v>
      </c>
      <c r="E6" s="21" t="s">
        <v>584</v>
      </c>
    </row>
    <row r="7" spans="1:5" ht="14.25">
      <c r="A7" s="227" t="s">
        <v>256</v>
      </c>
      <c r="B7" s="231" t="s">
        <v>669</v>
      </c>
      <c r="C7" s="220"/>
      <c r="D7" s="231"/>
      <c r="E7" s="222"/>
    </row>
    <row r="8" spans="1:5" ht="14.25">
      <c r="A8" s="227"/>
      <c r="B8" s="222" t="s">
        <v>670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38.25">
      <c r="A12" s="221"/>
      <c r="B12" s="221" t="s">
        <v>266</v>
      </c>
      <c r="C12" s="221" t="s">
        <v>267</v>
      </c>
      <c r="D12" s="7" t="s">
        <v>604</v>
      </c>
      <c r="E12" s="22">
        <v>10</v>
      </c>
    </row>
    <row r="13" spans="1:5" ht="12.75">
      <c r="A13" s="221"/>
      <c r="B13" s="221"/>
      <c r="C13" s="221"/>
      <c r="D13" s="7" t="s">
        <v>671</v>
      </c>
      <c r="E13" s="23">
        <v>10</v>
      </c>
    </row>
    <row r="14" spans="1:5" ht="14.25">
      <c r="A14" s="221"/>
      <c r="B14" s="221"/>
      <c r="C14" s="218" t="s">
        <v>270</v>
      </c>
      <c r="D14" s="24" t="s">
        <v>672</v>
      </c>
      <c r="E14" s="22">
        <v>0</v>
      </c>
    </row>
    <row r="15" spans="1:5" ht="28.5">
      <c r="A15" s="221"/>
      <c r="B15" s="221"/>
      <c r="C15" s="219"/>
      <c r="D15" s="24" t="s">
        <v>395</v>
      </c>
      <c r="E15" s="22">
        <v>0</v>
      </c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14.25">
      <c r="A21" s="221"/>
      <c r="B21" s="221"/>
      <c r="C21" s="221" t="s">
        <v>272</v>
      </c>
      <c r="D21" s="24" t="s">
        <v>605</v>
      </c>
      <c r="E21" s="25">
        <v>44317</v>
      </c>
    </row>
    <row r="22" spans="1:5" ht="25.5">
      <c r="A22" s="221"/>
      <c r="B22" s="221"/>
      <c r="C22" s="221"/>
      <c r="D22" s="7" t="s">
        <v>606</v>
      </c>
      <c r="E22" s="25">
        <v>44317</v>
      </c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8.5">
      <c r="A26" s="221"/>
      <c r="B26" s="221"/>
      <c r="C26" s="218" t="s">
        <v>274</v>
      </c>
      <c r="D26" s="24" t="s">
        <v>434</v>
      </c>
      <c r="E26" s="22">
        <v>10</v>
      </c>
    </row>
    <row r="27" spans="1:5" ht="25.5">
      <c r="A27" s="221"/>
      <c r="B27" s="221"/>
      <c r="C27" s="219"/>
      <c r="D27" s="7" t="s">
        <v>446</v>
      </c>
      <c r="E27" s="26" t="s">
        <v>673</v>
      </c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7" t="s">
        <v>520</v>
      </c>
      <c r="E30" s="22">
        <v>0</v>
      </c>
    </row>
    <row r="31" spans="1:5" ht="38.25">
      <c r="A31" s="221"/>
      <c r="B31" s="219"/>
      <c r="C31" s="221" t="s">
        <v>280</v>
      </c>
      <c r="D31" s="7" t="s">
        <v>607</v>
      </c>
      <c r="E31" s="27" t="s">
        <v>674</v>
      </c>
    </row>
    <row r="32" spans="1:5" ht="14.25">
      <c r="A32" s="221"/>
      <c r="B32" s="219"/>
      <c r="C32" s="221"/>
      <c r="D32" s="7" t="s">
        <v>523</v>
      </c>
      <c r="E32" s="22">
        <v>100</v>
      </c>
    </row>
    <row r="33" spans="1:5" ht="28.5">
      <c r="A33" s="221"/>
      <c r="B33" s="219"/>
      <c r="C33" s="8" t="s">
        <v>282</v>
      </c>
      <c r="D33" s="7" t="s">
        <v>609</v>
      </c>
      <c r="E33" s="28" t="s">
        <v>610</v>
      </c>
    </row>
    <row r="34" spans="1:5" ht="28.5">
      <c r="A34" s="221"/>
      <c r="B34" s="220"/>
      <c r="C34" s="12" t="s">
        <v>284</v>
      </c>
      <c r="D34" s="7" t="s">
        <v>611</v>
      </c>
      <c r="E34" s="22">
        <v>15</v>
      </c>
    </row>
    <row r="35" spans="1:5" ht="28.5">
      <c r="A35" s="221"/>
      <c r="B35" s="4" t="s">
        <v>286</v>
      </c>
      <c r="C35" s="4" t="s">
        <v>287</v>
      </c>
      <c r="D35" s="7" t="s">
        <v>529</v>
      </c>
      <c r="E35" s="22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6" sqref="E6"/>
    </sheetView>
  </sheetViews>
  <sheetFormatPr defaultColWidth="9.140625" defaultRowHeight="12.75"/>
  <cols>
    <col min="1" max="1" width="16.140625" style="145" customWidth="1"/>
    <col min="2" max="2" width="36.8515625" style="145" customWidth="1"/>
    <col min="3" max="3" width="15.57421875" style="145" customWidth="1"/>
    <col min="4" max="4" width="14.8515625" style="145" customWidth="1"/>
    <col min="5" max="5" width="13.57421875" style="145" customWidth="1"/>
    <col min="6" max="6" width="11.00390625" style="145" customWidth="1"/>
    <col min="7" max="7" width="14.8515625" style="145" customWidth="1"/>
    <col min="8" max="8" width="13.421875" style="145" customWidth="1"/>
    <col min="9" max="32" width="10.28125" style="145" customWidth="1"/>
    <col min="33" max="16384" width="9.140625" style="145" customWidth="1"/>
  </cols>
  <sheetData>
    <row r="1" spans="1:8" ht="14.25">
      <c r="A1" s="173" t="s">
        <v>94</v>
      </c>
      <c r="B1" s="173"/>
      <c r="C1" s="173"/>
      <c r="D1" s="173"/>
      <c r="E1" s="173"/>
      <c r="F1" s="173"/>
      <c r="G1" s="173"/>
      <c r="H1" s="173"/>
    </row>
    <row r="2" spans="1:8" ht="24" customHeight="1">
      <c r="A2" s="181" t="s">
        <v>95</v>
      </c>
      <c r="B2" s="181"/>
      <c r="C2" s="181"/>
      <c r="D2" s="181"/>
      <c r="E2" s="181"/>
      <c r="F2" s="181"/>
      <c r="G2" s="181"/>
      <c r="H2" s="181"/>
    </row>
    <row r="3" spans="1:8" ht="24" customHeight="1">
      <c r="A3" s="182" t="s">
        <v>2</v>
      </c>
      <c r="B3" s="182"/>
      <c r="C3" s="182"/>
      <c r="D3" s="182"/>
      <c r="E3" s="182"/>
      <c r="F3" s="182"/>
      <c r="G3" s="183" t="s">
        <v>3</v>
      </c>
      <c r="H3" s="183"/>
    </row>
    <row r="4" spans="1:8" s="144" customFormat="1" ht="57" customHeight="1">
      <c r="A4" s="146" t="s">
        <v>62</v>
      </c>
      <c r="B4" s="146" t="s">
        <v>63</v>
      </c>
      <c r="C4" s="146" t="s">
        <v>64</v>
      </c>
      <c r="D4" s="146" t="s">
        <v>96</v>
      </c>
      <c r="E4" s="146" t="s">
        <v>97</v>
      </c>
      <c r="F4" s="146" t="s">
        <v>98</v>
      </c>
      <c r="G4" s="146" t="s">
        <v>99</v>
      </c>
      <c r="H4" s="146" t="s">
        <v>100</v>
      </c>
    </row>
    <row r="5" spans="1:8" s="144" customFormat="1" ht="21" customHeight="1">
      <c r="A5" s="146" t="s">
        <v>71</v>
      </c>
      <c r="B5" s="146" t="s">
        <v>71</v>
      </c>
      <c r="C5" s="146">
        <v>1</v>
      </c>
      <c r="D5" s="146">
        <v>2</v>
      </c>
      <c r="E5" s="146">
        <v>3</v>
      </c>
      <c r="F5" s="146">
        <v>4</v>
      </c>
      <c r="G5" s="146">
        <v>5</v>
      </c>
      <c r="H5" s="146">
        <v>6</v>
      </c>
    </row>
    <row r="6" spans="1:8" ht="27" customHeight="1">
      <c r="A6" s="147"/>
      <c r="B6" s="148" t="s">
        <v>64</v>
      </c>
      <c r="C6" s="149">
        <f>C7+C22+C26+C29</f>
        <v>2375.34</v>
      </c>
      <c r="D6" s="149">
        <f>D7+D22+D26</f>
        <v>1479.73</v>
      </c>
      <c r="E6" s="150">
        <v>895.61</v>
      </c>
      <c r="F6" s="150"/>
      <c r="G6" s="150"/>
      <c r="H6" s="150"/>
    </row>
    <row r="7" spans="1:8" ht="21" customHeight="1">
      <c r="A7" s="133">
        <v>207</v>
      </c>
      <c r="B7" s="133" t="s">
        <v>72</v>
      </c>
      <c r="C7" s="134">
        <v>2055.32</v>
      </c>
      <c r="D7" s="134">
        <v>1259.71</v>
      </c>
      <c r="E7" s="151"/>
      <c r="F7" s="151"/>
      <c r="G7" s="151"/>
      <c r="H7" s="151"/>
    </row>
    <row r="8" spans="1:8" ht="21" customHeight="1">
      <c r="A8" s="133">
        <v>2070101</v>
      </c>
      <c r="B8" s="133" t="s">
        <v>73</v>
      </c>
      <c r="C8" s="134">
        <v>223.62</v>
      </c>
      <c r="D8" s="134">
        <v>223.62</v>
      </c>
      <c r="E8" s="151"/>
      <c r="F8" s="151"/>
      <c r="G8" s="151"/>
      <c r="H8" s="151"/>
    </row>
    <row r="9" spans="1:8" ht="21" customHeight="1">
      <c r="A9" s="133">
        <v>2070102</v>
      </c>
      <c r="B9" s="133" t="s">
        <v>74</v>
      </c>
      <c r="C9" s="134">
        <v>49.06</v>
      </c>
      <c r="D9" s="134">
        <v>9.06</v>
      </c>
      <c r="E9" s="123">
        <v>40</v>
      </c>
      <c r="F9" s="151"/>
      <c r="G9" s="151"/>
      <c r="H9" s="151"/>
    </row>
    <row r="10" spans="1:8" ht="21" customHeight="1">
      <c r="A10" s="133">
        <v>2070104</v>
      </c>
      <c r="B10" s="133" t="s">
        <v>75</v>
      </c>
      <c r="C10" s="134">
        <v>79.07</v>
      </c>
      <c r="D10" s="134">
        <v>79.07</v>
      </c>
      <c r="E10" s="123"/>
      <c r="F10" s="151"/>
      <c r="G10" s="151"/>
      <c r="H10" s="151"/>
    </row>
    <row r="11" spans="1:8" ht="21" customHeight="1">
      <c r="A11" s="133">
        <v>2070108</v>
      </c>
      <c r="B11" s="133" t="s">
        <v>76</v>
      </c>
      <c r="C11" s="134">
        <v>48</v>
      </c>
      <c r="D11" s="134"/>
      <c r="E11" s="123">
        <v>48</v>
      </c>
      <c r="F11" s="151"/>
      <c r="G11" s="151"/>
      <c r="H11" s="151"/>
    </row>
    <row r="12" spans="1:8" ht="21" customHeight="1">
      <c r="A12" s="133">
        <v>2070109</v>
      </c>
      <c r="B12" s="133" t="s">
        <v>77</v>
      </c>
      <c r="C12" s="134">
        <v>188</v>
      </c>
      <c r="D12" s="134">
        <v>188</v>
      </c>
      <c r="E12" s="123"/>
      <c r="F12" s="151"/>
      <c r="G12" s="151"/>
      <c r="H12" s="151"/>
    </row>
    <row r="13" spans="1:8" ht="21" customHeight="1">
      <c r="A13" s="133">
        <v>2070112</v>
      </c>
      <c r="B13" s="135" t="s">
        <v>78</v>
      </c>
      <c r="C13" s="134">
        <v>32</v>
      </c>
      <c r="D13" s="134">
        <v>23</v>
      </c>
      <c r="E13" s="123">
        <v>9</v>
      </c>
      <c r="F13" s="151"/>
      <c r="G13" s="151"/>
      <c r="H13" s="151"/>
    </row>
    <row r="14" spans="1:8" ht="21" customHeight="1">
      <c r="A14" s="133">
        <v>2070199</v>
      </c>
      <c r="B14" s="135" t="s">
        <v>79</v>
      </c>
      <c r="C14" s="134">
        <v>44</v>
      </c>
      <c r="D14" s="134"/>
      <c r="E14" s="123">
        <v>44</v>
      </c>
      <c r="F14" s="151"/>
      <c r="G14" s="151"/>
      <c r="H14" s="151"/>
    </row>
    <row r="15" spans="1:8" ht="21" customHeight="1">
      <c r="A15" s="133">
        <v>2070308</v>
      </c>
      <c r="B15" s="135" t="s">
        <v>80</v>
      </c>
      <c r="C15" s="134">
        <v>122.47</v>
      </c>
      <c r="D15" s="134">
        <v>122.47</v>
      </c>
      <c r="E15" s="123"/>
      <c r="F15" s="151"/>
      <c r="G15" s="151"/>
      <c r="H15" s="151"/>
    </row>
    <row r="16" spans="1:8" ht="21" customHeight="1">
      <c r="A16" s="133">
        <v>2070804</v>
      </c>
      <c r="B16" s="135" t="s">
        <v>81</v>
      </c>
      <c r="C16" s="134">
        <v>17</v>
      </c>
      <c r="D16" s="134"/>
      <c r="E16" s="151">
        <v>17</v>
      </c>
      <c r="F16" s="151"/>
      <c r="G16" s="151"/>
      <c r="H16" s="151"/>
    </row>
    <row r="17" spans="1:8" ht="21" customHeight="1">
      <c r="A17" s="133">
        <v>2070807</v>
      </c>
      <c r="B17" s="135" t="s">
        <v>82</v>
      </c>
      <c r="C17" s="134">
        <v>306.12</v>
      </c>
      <c r="D17" s="134">
        <v>306.12</v>
      </c>
      <c r="E17" s="151"/>
      <c r="F17" s="151"/>
      <c r="G17" s="151"/>
      <c r="H17" s="151"/>
    </row>
    <row r="18" spans="1:8" ht="21" customHeight="1">
      <c r="A18" s="133">
        <v>2070899</v>
      </c>
      <c r="B18" s="135" t="s">
        <v>83</v>
      </c>
      <c r="C18" s="134">
        <v>17.49</v>
      </c>
      <c r="D18" s="134"/>
      <c r="E18" s="151">
        <v>17.49</v>
      </c>
      <c r="F18" s="151"/>
      <c r="G18" s="151"/>
      <c r="H18" s="151"/>
    </row>
    <row r="19" spans="1:8" ht="21" customHeight="1">
      <c r="A19" s="133">
        <v>2079999</v>
      </c>
      <c r="B19" s="135" t="s">
        <v>81</v>
      </c>
      <c r="C19" s="134">
        <v>201</v>
      </c>
      <c r="D19" s="134"/>
      <c r="E19" s="151">
        <v>201</v>
      </c>
      <c r="F19" s="151"/>
      <c r="G19" s="151"/>
      <c r="H19" s="151"/>
    </row>
    <row r="20" spans="1:8" ht="21" customHeight="1">
      <c r="A20" s="133">
        <v>20702</v>
      </c>
      <c r="B20" s="135" t="s">
        <v>84</v>
      </c>
      <c r="C20" s="134">
        <v>727.49</v>
      </c>
      <c r="D20" s="134">
        <v>308.37</v>
      </c>
      <c r="E20" s="152">
        <v>419.12</v>
      </c>
      <c r="F20" s="152"/>
      <c r="G20" s="152"/>
      <c r="H20" s="152"/>
    </row>
    <row r="21" spans="1:8" ht="21" customHeight="1">
      <c r="A21" s="136">
        <v>2070205</v>
      </c>
      <c r="B21" s="135" t="s">
        <v>85</v>
      </c>
      <c r="C21" s="134">
        <v>727.49</v>
      </c>
      <c r="D21" s="134">
        <v>308.37</v>
      </c>
      <c r="E21" s="152">
        <v>419.12</v>
      </c>
      <c r="F21" s="152"/>
      <c r="G21" s="152"/>
      <c r="H21" s="152"/>
    </row>
    <row r="22" spans="1:8" ht="21" customHeight="1">
      <c r="A22" s="136">
        <v>208</v>
      </c>
      <c r="B22" s="135" t="s">
        <v>86</v>
      </c>
      <c r="C22" s="134">
        <v>120.43</v>
      </c>
      <c r="D22" s="134">
        <v>120.43</v>
      </c>
      <c r="E22" s="152"/>
      <c r="F22" s="152"/>
      <c r="G22" s="152"/>
      <c r="H22" s="152"/>
    </row>
    <row r="23" spans="1:8" ht="21" customHeight="1">
      <c r="A23" s="136">
        <v>20805</v>
      </c>
      <c r="B23" s="135" t="s">
        <v>87</v>
      </c>
      <c r="C23" s="134">
        <v>120.43</v>
      </c>
      <c r="D23" s="134">
        <v>120.43</v>
      </c>
      <c r="E23" s="152"/>
      <c r="F23" s="152"/>
      <c r="G23" s="152"/>
      <c r="H23" s="152"/>
    </row>
    <row r="24" spans="1:8" ht="21" customHeight="1">
      <c r="A24" s="136">
        <v>2080502</v>
      </c>
      <c r="B24" s="135" t="s">
        <v>88</v>
      </c>
      <c r="C24" s="134">
        <v>58.19</v>
      </c>
      <c r="D24" s="134">
        <v>58.19</v>
      </c>
      <c r="E24" s="152"/>
      <c r="F24" s="152"/>
      <c r="G24" s="152"/>
      <c r="H24" s="152"/>
    </row>
    <row r="25" spans="1:8" ht="21" customHeight="1">
      <c r="A25" s="136">
        <v>2080505</v>
      </c>
      <c r="B25" s="135" t="s">
        <v>89</v>
      </c>
      <c r="C25" s="134">
        <v>62.24</v>
      </c>
      <c r="D25" s="134">
        <v>62.24</v>
      </c>
      <c r="E25" s="152"/>
      <c r="F25" s="152"/>
      <c r="G25" s="152"/>
      <c r="H25" s="152"/>
    </row>
    <row r="26" spans="1:8" ht="21" customHeight="1">
      <c r="A26" s="136">
        <v>221</v>
      </c>
      <c r="B26" s="135" t="s">
        <v>90</v>
      </c>
      <c r="C26" s="134">
        <v>99.59</v>
      </c>
      <c r="D26" s="134">
        <v>99.59</v>
      </c>
      <c r="E26" s="152"/>
      <c r="F26" s="152"/>
      <c r="G26" s="152"/>
      <c r="H26" s="152"/>
    </row>
    <row r="27" spans="1:8" ht="21" customHeight="1">
      <c r="A27" s="136">
        <v>2210201</v>
      </c>
      <c r="B27" s="135" t="s">
        <v>91</v>
      </c>
      <c r="C27" s="134">
        <v>99.59</v>
      </c>
      <c r="D27" s="134">
        <v>99.59</v>
      </c>
      <c r="E27" s="152"/>
      <c r="F27" s="152"/>
      <c r="G27" s="152"/>
      <c r="H27" s="152"/>
    </row>
    <row r="28" spans="1:8" ht="21" customHeight="1">
      <c r="A28" s="136">
        <v>229</v>
      </c>
      <c r="B28" s="135" t="s">
        <v>92</v>
      </c>
      <c r="C28" s="134">
        <v>100</v>
      </c>
      <c r="D28" s="134"/>
      <c r="E28" s="152"/>
      <c r="F28" s="152"/>
      <c r="G28" s="152"/>
      <c r="H28" s="152"/>
    </row>
    <row r="29" spans="1:8" ht="21" customHeight="1">
      <c r="A29" s="136">
        <v>2296003</v>
      </c>
      <c r="B29" s="135" t="s">
        <v>93</v>
      </c>
      <c r="C29" s="134">
        <v>100</v>
      </c>
      <c r="D29" s="134"/>
      <c r="E29" s="152">
        <v>100</v>
      </c>
      <c r="F29" s="152"/>
      <c r="G29" s="152"/>
      <c r="H29" s="152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35" sqref="D35:E35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648</v>
      </c>
      <c r="B4" s="230"/>
      <c r="C4" s="230"/>
      <c r="D4" s="230"/>
      <c r="E4" s="230"/>
    </row>
    <row r="5" spans="1:5" ht="28.5">
      <c r="A5" s="4" t="s">
        <v>248</v>
      </c>
      <c r="B5" s="236" t="s">
        <v>675</v>
      </c>
      <c r="C5" s="236"/>
      <c r="D5" s="4" t="s">
        <v>250</v>
      </c>
      <c r="E5" s="6" t="s">
        <v>676</v>
      </c>
    </row>
    <row r="6" spans="1:5" ht="14.25">
      <c r="A6" s="4" t="s">
        <v>252</v>
      </c>
      <c r="B6" s="237" t="s">
        <v>253</v>
      </c>
      <c r="C6" s="236"/>
      <c r="D6" s="4" t="s">
        <v>254</v>
      </c>
      <c r="E6" s="21" t="s">
        <v>584</v>
      </c>
    </row>
    <row r="7" spans="1:5" ht="14.25">
      <c r="A7" s="227" t="s">
        <v>256</v>
      </c>
      <c r="B7" s="231" t="s">
        <v>677</v>
      </c>
      <c r="C7" s="220"/>
      <c r="D7" s="231"/>
      <c r="E7" s="222"/>
    </row>
    <row r="8" spans="1:5" ht="14.25">
      <c r="A8" s="227"/>
      <c r="B8" s="222" t="s">
        <v>678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38.25">
      <c r="A12" s="221"/>
      <c r="B12" s="221" t="s">
        <v>266</v>
      </c>
      <c r="C12" s="221" t="s">
        <v>267</v>
      </c>
      <c r="D12" s="7" t="s">
        <v>679</v>
      </c>
      <c r="E12" s="22">
        <v>10</v>
      </c>
    </row>
    <row r="13" spans="1:5" ht="12.75">
      <c r="A13" s="221"/>
      <c r="B13" s="221"/>
      <c r="C13" s="221"/>
      <c r="D13" s="7" t="s">
        <v>680</v>
      </c>
      <c r="E13" s="23">
        <v>10</v>
      </c>
    </row>
    <row r="14" spans="1:5" ht="14.25">
      <c r="A14" s="221"/>
      <c r="B14" s="221"/>
      <c r="C14" s="218" t="s">
        <v>270</v>
      </c>
      <c r="D14" s="24" t="s">
        <v>672</v>
      </c>
      <c r="E14" s="22">
        <v>0</v>
      </c>
    </row>
    <row r="15" spans="1:5" ht="28.5">
      <c r="A15" s="221"/>
      <c r="B15" s="221"/>
      <c r="C15" s="219"/>
      <c r="D15" s="24" t="s">
        <v>395</v>
      </c>
      <c r="E15" s="22">
        <v>0</v>
      </c>
    </row>
    <row r="16" spans="1:5" ht="14.25">
      <c r="A16" s="221"/>
      <c r="B16" s="221"/>
      <c r="C16" s="219"/>
      <c r="D16" s="13"/>
      <c r="E16" s="13"/>
    </row>
    <row r="17" spans="1:5" ht="14.25">
      <c r="A17" s="221"/>
      <c r="B17" s="221"/>
      <c r="C17" s="219"/>
      <c r="D17" s="13"/>
      <c r="E17" s="13"/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14.25">
      <c r="A21" s="221"/>
      <c r="B21" s="221"/>
      <c r="C21" s="221" t="s">
        <v>272</v>
      </c>
      <c r="D21" s="24" t="s">
        <v>605</v>
      </c>
      <c r="E21" s="25">
        <v>44317</v>
      </c>
    </row>
    <row r="22" spans="1:5" ht="38.25">
      <c r="A22" s="221"/>
      <c r="B22" s="221"/>
      <c r="C22" s="221"/>
      <c r="D22" s="7" t="s">
        <v>681</v>
      </c>
      <c r="E22" s="25">
        <v>44317</v>
      </c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28.5">
      <c r="A26" s="221"/>
      <c r="B26" s="221"/>
      <c r="C26" s="218" t="s">
        <v>274</v>
      </c>
      <c r="D26" s="24" t="s">
        <v>434</v>
      </c>
      <c r="E26" s="22">
        <v>10</v>
      </c>
    </row>
    <row r="27" spans="1:5" ht="25.5">
      <c r="A27" s="221"/>
      <c r="B27" s="221"/>
      <c r="C27" s="219"/>
      <c r="D27" s="7" t="s">
        <v>446</v>
      </c>
      <c r="E27" s="26" t="s">
        <v>682</v>
      </c>
    </row>
    <row r="28" spans="1:5" ht="14.25">
      <c r="A28" s="221"/>
      <c r="B28" s="221"/>
      <c r="C28" s="219"/>
      <c r="D28" s="18"/>
      <c r="E28" s="13"/>
    </row>
    <row r="29" spans="1:5" ht="14.25">
      <c r="A29" s="221"/>
      <c r="B29" s="221"/>
      <c r="C29" s="220"/>
      <c r="D29" s="13"/>
      <c r="E29" s="13"/>
    </row>
    <row r="30" spans="1:5" ht="28.5">
      <c r="A30" s="221"/>
      <c r="B30" s="218" t="s">
        <v>277</v>
      </c>
      <c r="C30" s="8" t="s">
        <v>278</v>
      </c>
      <c r="D30" s="7" t="s">
        <v>520</v>
      </c>
      <c r="E30" s="22">
        <v>0</v>
      </c>
    </row>
    <row r="31" spans="1:5" ht="38.25">
      <c r="A31" s="221"/>
      <c r="B31" s="219"/>
      <c r="C31" s="221" t="s">
        <v>280</v>
      </c>
      <c r="D31" s="7" t="s">
        <v>683</v>
      </c>
      <c r="E31" s="27" t="s">
        <v>684</v>
      </c>
    </row>
    <row r="32" spans="1:5" ht="14.25">
      <c r="A32" s="221"/>
      <c r="B32" s="219"/>
      <c r="C32" s="221"/>
      <c r="D32" s="7" t="s">
        <v>523</v>
      </c>
      <c r="E32" s="22">
        <v>100</v>
      </c>
    </row>
    <row r="33" spans="1:5" ht="28.5">
      <c r="A33" s="221"/>
      <c r="B33" s="219"/>
      <c r="C33" s="8" t="s">
        <v>282</v>
      </c>
      <c r="D33" s="7" t="s">
        <v>609</v>
      </c>
      <c r="E33" s="28" t="s">
        <v>610</v>
      </c>
    </row>
    <row r="34" spans="1:5" ht="28.5">
      <c r="A34" s="221"/>
      <c r="B34" s="220"/>
      <c r="C34" s="12" t="s">
        <v>284</v>
      </c>
      <c r="D34" s="7" t="s">
        <v>685</v>
      </c>
      <c r="E34" s="22">
        <v>5</v>
      </c>
    </row>
    <row r="35" spans="1:5" ht="28.5">
      <c r="A35" s="221"/>
      <c r="B35" s="4" t="s">
        <v>286</v>
      </c>
      <c r="C35" s="4" t="s">
        <v>287</v>
      </c>
      <c r="D35" s="21" t="s">
        <v>529</v>
      </c>
      <c r="E35" s="22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Q31" sqref="Q31"/>
    </sheetView>
  </sheetViews>
  <sheetFormatPr defaultColWidth="8.8515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244</v>
      </c>
      <c r="B1" s="2"/>
      <c r="C1" s="3"/>
      <c r="D1" s="2"/>
      <c r="E1" s="2"/>
    </row>
    <row r="2" spans="1:5" ht="12.75">
      <c r="A2" s="228" t="s">
        <v>245</v>
      </c>
      <c r="B2" s="228"/>
      <c r="C2" s="228"/>
      <c r="D2" s="228"/>
      <c r="E2" s="228"/>
    </row>
    <row r="3" spans="1:5" ht="27">
      <c r="A3" s="229" t="s">
        <v>246</v>
      </c>
      <c r="B3" s="229"/>
      <c r="C3" s="229"/>
      <c r="D3" s="229"/>
      <c r="E3" s="229"/>
    </row>
    <row r="4" spans="1:5" ht="22.5">
      <c r="A4" s="230" t="s">
        <v>648</v>
      </c>
      <c r="B4" s="230"/>
      <c r="C4" s="230"/>
      <c r="D4" s="230"/>
      <c r="E4" s="230"/>
    </row>
    <row r="5" spans="1:5" ht="28.5">
      <c r="A5" s="4" t="s">
        <v>248</v>
      </c>
      <c r="B5" s="236" t="s">
        <v>686</v>
      </c>
      <c r="C5" s="236"/>
      <c r="D5" s="4" t="s">
        <v>250</v>
      </c>
      <c r="E5" s="6" t="s">
        <v>632</v>
      </c>
    </row>
    <row r="6" spans="1:5" ht="14.25">
      <c r="A6" s="4" t="s">
        <v>252</v>
      </c>
      <c r="B6" s="236" t="s">
        <v>253</v>
      </c>
      <c r="C6" s="236"/>
      <c r="D6" s="4" t="s">
        <v>254</v>
      </c>
      <c r="E6" s="7" t="s">
        <v>584</v>
      </c>
    </row>
    <row r="7" spans="1:5" ht="14.25">
      <c r="A7" s="227" t="s">
        <v>256</v>
      </c>
      <c r="B7" s="231" t="s">
        <v>687</v>
      </c>
      <c r="C7" s="220"/>
      <c r="D7" s="231"/>
      <c r="E7" s="222"/>
    </row>
    <row r="8" spans="1:5" ht="14.25">
      <c r="A8" s="227"/>
      <c r="B8" s="222" t="s">
        <v>688</v>
      </c>
      <c r="C8" s="221"/>
      <c r="D8" s="222"/>
      <c r="E8" s="222"/>
    </row>
    <row r="9" spans="1:5" ht="14.25">
      <c r="A9" s="227"/>
      <c r="B9" s="222" t="s">
        <v>259</v>
      </c>
      <c r="C9" s="221"/>
      <c r="D9" s="222"/>
      <c r="E9" s="222"/>
    </row>
    <row r="10" spans="1:5" ht="14.25">
      <c r="A10" s="10" t="s">
        <v>260</v>
      </c>
      <c r="B10" s="223"/>
      <c r="C10" s="224"/>
      <c r="D10" s="225"/>
      <c r="E10" s="226"/>
    </row>
    <row r="11" spans="1:5" ht="14.25">
      <c r="A11" s="221" t="s">
        <v>261</v>
      </c>
      <c r="B11" s="4" t="s">
        <v>262</v>
      </c>
      <c r="C11" s="4" t="s">
        <v>263</v>
      </c>
      <c r="D11" s="6" t="s">
        <v>264</v>
      </c>
      <c r="E11" s="4" t="s">
        <v>265</v>
      </c>
    </row>
    <row r="12" spans="1:5" ht="25.5">
      <c r="A12" s="221"/>
      <c r="B12" s="221" t="s">
        <v>266</v>
      </c>
      <c r="C12" s="221" t="s">
        <v>267</v>
      </c>
      <c r="D12" s="7" t="s">
        <v>689</v>
      </c>
      <c r="E12" s="11">
        <v>1</v>
      </c>
    </row>
    <row r="13" spans="1:5" ht="25.5">
      <c r="A13" s="221"/>
      <c r="B13" s="221"/>
      <c r="C13" s="221"/>
      <c r="D13" s="7" t="s">
        <v>690</v>
      </c>
      <c r="E13" s="11">
        <v>6</v>
      </c>
    </row>
    <row r="14" spans="1:5" ht="25.5">
      <c r="A14" s="221"/>
      <c r="B14" s="221"/>
      <c r="C14" s="218" t="s">
        <v>270</v>
      </c>
      <c r="D14" s="7" t="s">
        <v>395</v>
      </c>
      <c r="E14" s="11">
        <v>100</v>
      </c>
    </row>
    <row r="15" spans="1:5" ht="25.5">
      <c r="A15" s="221"/>
      <c r="B15" s="221"/>
      <c r="C15" s="219"/>
      <c r="D15" s="7" t="s">
        <v>691</v>
      </c>
      <c r="E15" s="11">
        <v>100</v>
      </c>
    </row>
    <row r="16" spans="1:5" ht="25.5">
      <c r="A16" s="221"/>
      <c r="B16" s="221"/>
      <c r="C16" s="219"/>
      <c r="D16" s="7" t="s">
        <v>692</v>
      </c>
      <c r="E16" s="11">
        <v>50</v>
      </c>
    </row>
    <row r="17" spans="1:5" ht="25.5">
      <c r="A17" s="221"/>
      <c r="B17" s="221"/>
      <c r="C17" s="219"/>
      <c r="D17" s="7" t="s">
        <v>693</v>
      </c>
      <c r="E17" s="11">
        <v>100</v>
      </c>
    </row>
    <row r="18" spans="1:5" ht="14.25">
      <c r="A18" s="221"/>
      <c r="B18" s="221"/>
      <c r="C18" s="219"/>
      <c r="D18" s="13"/>
      <c r="E18" s="13"/>
    </row>
    <row r="19" spans="1:5" ht="14.25">
      <c r="A19" s="221"/>
      <c r="B19" s="221"/>
      <c r="C19" s="219"/>
      <c r="D19" s="13"/>
      <c r="E19" s="13"/>
    </row>
    <row r="20" spans="1:5" ht="15">
      <c r="A20" s="221"/>
      <c r="B20" s="221"/>
      <c r="C20" s="219"/>
      <c r="D20" s="14"/>
      <c r="E20" s="15"/>
    </row>
    <row r="21" spans="1:5" ht="25.5">
      <c r="A21" s="221"/>
      <c r="B21" s="221"/>
      <c r="C21" s="221" t="s">
        <v>272</v>
      </c>
      <c r="D21" s="7" t="s">
        <v>694</v>
      </c>
      <c r="E21" s="11">
        <v>60</v>
      </c>
    </row>
    <row r="22" spans="1:5" ht="25.5">
      <c r="A22" s="221"/>
      <c r="B22" s="221"/>
      <c r="C22" s="221"/>
      <c r="D22" s="7" t="s">
        <v>695</v>
      </c>
      <c r="E22" s="11">
        <v>1</v>
      </c>
    </row>
    <row r="23" spans="1:5" ht="15">
      <c r="A23" s="221"/>
      <c r="B23" s="221"/>
      <c r="C23" s="221"/>
      <c r="D23" s="14"/>
      <c r="E23" s="16"/>
    </row>
    <row r="24" spans="1:5" ht="15">
      <c r="A24" s="221"/>
      <c r="B24" s="221"/>
      <c r="C24" s="221"/>
      <c r="D24" s="14"/>
      <c r="E24" s="17"/>
    </row>
    <row r="25" spans="1:5" ht="15">
      <c r="A25" s="221"/>
      <c r="B25" s="221"/>
      <c r="C25" s="221"/>
      <c r="D25" s="18"/>
      <c r="E25" s="17"/>
    </row>
    <row r="26" spans="1:5" ht="38.25">
      <c r="A26" s="221"/>
      <c r="B26" s="221"/>
      <c r="C26" s="218" t="s">
        <v>274</v>
      </c>
      <c r="D26" s="7" t="s">
        <v>696</v>
      </c>
      <c r="E26" s="11">
        <v>1</v>
      </c>
    </row>
    <row r="27" spans="1:5" ht="25.5">
      <c r="A27" s="221"/>
      <c r="B27" s="221"/>
      <c r="C27" s="219"/>
      <c r="D27" s="7" t="s">
        <v>697</v>
      </c>
      <c r="E27" s="11">
        <v>1</v>
      </c>
    </row>
    <row r="28" spans="1:5" ht="25.5">
      <c r="A28" s="221"/>
      <c r="B28" s="221"/>
      <c r="C28" s="219"/>
      <c r="D28" s="7" t="s">
        <v>698</v>
      </c>
      <c r="E28" s="11">
        <v>1</v>
      </c>
    </row>
    <row r="29" spans="1:5" ht="25.5">
      <c r="A29" s="221"/>
      <c r="B29" s="221"/>
      <c r="C29" s="220"/>
      <c r="D29" s="7" t="s">
        <v>699</v>
      </c>
      <c r="E29" s="11">
        <v>10</v>
      </c>
    </row>
    <row r="30" spans="1:5" ht="28.5">
      <c r="A30" s="221"/>
      <c r="B30" s="218" t="s">
        <v>277</v>
      </c>
      <c r="C30" s="8" t="s">
        <v>278</v>
      </c>
      <c r="D30" s="13"/>
      <c r="E30" s="13">
        <v>0</v>
      </c>
    </row>
    <row r="31" spans="1:5" ht="38.25">
      <c r="A31" s="221"/>
      <c r="B31" s="219"/>
      <c r="C31" s="221" t="s">
        <v>280</v>
      </c>
      <c r="D31" s="7" t="s">
        <v>700</v>
      </c>
      <c r="E31" s="11" t="s">
        <v>596</v>
      </c>
    </row>
    <row r="32" spans="1:5" ht="14.25">
      <c r="A32" s="221"/>
      <c r="B32" s="219"/>
      <c r="C32" s="221"/>
      <c r="D32" s="9"/>
      <c r="E32" s="13"/>
    </row>
    <row r="33" spans="1:5" ht="28.5">
      <c r="A33" s="221"/>
      <c r="B33" s="219"/>
      <c r="C33" s="8" t="s">
        <v>282</v>
      </c>
      <c r="D33" s="19"/>
      <c r="E33" s="20" t="s">
        <v>644</v>
      </c>
    </row>
    <row r="34" spans="1:5" ht="28.5">
      <c r="A34" s="221"/>
      <c r="B34" s="220"/>
      <c r="C34" s="12" t="s">
        <v>284</v>
      </c>
      <c r="D34" s="7" t="s">
        <v>701</v>
      </c>
      <c r="E34" s="11">
        <v>5</v>
      </c>
    </row>
    <row r="35" spans="1:5" ht="28.5">
      <c r="A35" s="221"/>
      <c r="B35" s="4" t="s">
        <v>286</v>
      </c>
      <c r="C35" s="4" t="s">
        <v>287</v>
      </c>
      <c r="D35" s="7" t="s">
        <v>702</v>
      </c>
      <c r="E35" s="11">
        <v>100</v>
      </c>
    </row>
  </sheetData>
  <sheetProtection/>
  <mergeCells count="18">
    <mergeCell ref="C14:C20"/>
    <mergeCell ref="C21:C25"/>
    <mergeCell ref="A2:E2"/>
    <mergeCell ref="A3:E3"/>
    <mergeCell ref="A4:E4"/>
    <mergeCell ref="B5:C5"/>
    <mergeCell ref="B6:C6"/>
    <mergeCell ref="B7:E7"/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2">
      <selection activeCell="F13" sqref="F13"/>
    </sheetView>
  </sheetViews>
  <sheetFormatPr defaultColWidth="9.140625" defaultRowHeight="15.75" customHeight="1"/>
  <cols>
    <col min="1" max="1" width="35.421875" style="132" bestFit="1" customWidth="1"/>
    <col min="2" max="2" width="11.00390625" style="139" bestFit="1" customWidth="1"/>
    <col min="3" max="3" width="35.421875" style="132" bestFit="1" customWidth="1"/>
    <col min="4" max="4" width="13.57421875" style="139" bestFit="1" customWidth="1"/>
    <col min="5" max="16384" width="9.140625" style="132" customWidth="1"/>
  </cols>
  <sheetData>
    <row r="1" spans="1:4" s="103" customFormat="1" ht="12.75" customHeight="1">
      <c r="A1" s="173" t="s">
        <v>101</v>
      </c>
      <c r="B1" s="173"/>
      <c r="C1" s="173"/>
      <c r="D1" s="173"/>
    </row>
    <row r="2" spans="1:4" s="137" customFormat="1" ht="31.5" customHeight="1">
      <c r="A2" s="174" t="s">
        <v>102</v>
      </c>
      <c r="B2" s="174"/>
      <c r="C2" s="174"/>
      <c r="D2" s="174"/>
    </row>
    <row r="3" spans="1:4" s="138" customFormat="1" ht="20.25" customHeight="1">
      <c r="A3" s="175" t="s">
        <v>2</v>
      </c>
      <c r="B3" s="175"/>
      <c r="C3" s="184" t="s">
        <v>3</v>
      </c>
      <c r="D3" s="184"/>
    </row>
    <row r="4" spans="1:4" s="138" customFormat="1" ht="22.5" customHeight="1">
      <c r="A4" s="176" t="s">
        <v>4</v>
      </c>
      <c r="B4" s="177"/>
      <c r="C4" s="176" t="s">
        <v>5</v>
      </c>
      <c r="D4" s="177"/>
    </row>
    <row r="5" spans="1:4" s="138" customFormat="1" ht="24" customHeight="1">
      <c r="A5" s="108" t="s">
        <v>6</v>
      </c>
      <c r="B5" s="108" t="s">
        <v>7</v>
      </c>
      <c r="C5" s="108" t="s">
        <v>103</v>
      </c>
      <c r="D5" s="108" t="s">
        <v>7</v>
      </c>
    </row>
    <row r="6" spans="1:4" s="138" customFormat="1" ht="24" customHeight="1">
      <c r="A6" s="111" t="s">
        <v>10</v>
      </c>
      <c r="B6" s="141">
        <v>2375.34</v>
      </c>
      <c r="C6" s="111" t="s">
        <v>11</v>
      </c>
      <c r="D6" s="141"/>
    </row>
    <row r="7" spans="1:4" s="138" customFormat="1" ht="24" customHeight="1">
      <c r="A7" s="96" t="s">
        <v>13</v>
      </c>
      <c r="B7" s="142"/>
      <c r="C7" s="122" t="s">
        <v>14</v>
      </c>
      <c r="D7" s="142"/>
    </row>
    <row r="8" spans="1:4" s="138" customFormat="1" ht="24" customHeight="1">
      <c r="A8" s="96" t="s">
        <v>16</v>
      </c>
      <c r="B8" s="142"/>
      <c r="C8" s="122" t="s">
        <v>17</v>
      </c>
      <c r="D8" s="142"/>
    </row>
    <row r="9" spans="1:4" s="138" customFormat="1" ht="24" customHeight="1">
      <c r="A9" s="96"/>
      <c r="B9" s="142"/>
      <c r="C9" s="122" t="s">
        <v>20</v>
      </c>
      <c r="D9" s="142"/>
    </row>
    <row r="10" spans="1:4" s="138" customFormat="1" ht="24" customHeight="1">
      <c r="A10" s="96"/>
      <c r="B10" s="142"/>
      <c r="C10" s="122" t="s">
        <v>23</v>
      </c>
      <c r="D10" s="142"/>
    </row>
    <row r="11" spans="1:4" s="138" customFormat="1" ht="24" customHeight="1">
      <c r="A11" s="96"/>
      <c r="B11" s="142"/>
      <c r="C11" s="122" t="s">
        <v>26</v>
      </c>
      <c r="D11" s="142"/>
    </row>
    <row r="12" spans="1:4" s="138" customFormat="1" ht="24" customHeight="1">
      <c r="A12" s="96"/>
      <c r="B12" s="142"/>
      <c r="C12" s="122" t="s">
        <v>29</v>
      </c>
      <c r="D12" s="142">
        <v>2155.32</v>
      </c>
    </row>
    <row r="13" spans="1:4" s="138" customFormat="1" ht="24" customHeight="1">
      <c r="A13" s="96"/>
      <c r="B13" s="142"/>
      <c r="C13" s="122" t="s">
        <v>31</v>
      </c>
      <c r="D13" s="142">
        <v>120.43</v>
      </c>
    </row>
    <row r="14" spans="1:4" s="138" customFormat="1" ht="24" customHeight="1">
      <c r="A14" s="96"/>
      <c r="B14" s="142"/>
      <c r="C14" s="122" t="s">
        <v>33</v>
      </c>
      <c r="D14" s="142"/>
    </row>
    <row r="15" spans="1:4" s="138" customFormat="1" ht="24" customHeight="1">
      <c r="A15" s="96"/>
      <c r="B15" s="142"/>
      <c r="C15" s="122" t="s">
        <v>35</v>
      </c>
      <c r="D15" s="142"/>
    </row>
    <row r="16" spans="1:4" s="138" customFormat="1" ht="24" customHeight="1">
      <c r="A16" s="96"/>
      <c r="B16" s="142"/>
      <c r="C16" s="122" t="s">
        <v>37</v>
      </c>
      <c r="D16" s="142"/>
    </row>
    <row r="17" spans="1:4" s="138" customFormat="1" ht="24" customHeight="1">
      <c r="A17" s="96"/>
      <c r="B17" s="142"/>
      <c r="C17" s="122" t="s">
        <v>39</v>
      </c>
      <c r="D17" s="142"/>
    </row>
    <row r="18" spans="1:4" s="138" customFormat="1" ht="24" customHeight="1">
      <c r="A18" s="96"/>
      <c r="B18" s="142"/>
      <c r="C18" s="122" t="s">
        <v>41</v>
      </c>
      <c r="D18" s="142"/>
    </row>
    <row r="19" spans="1:4" s="138" customFormat="1" ht="24" customHeight="1">
      <c r="A19" s="96"/>
      <c r="B19" s="142"/>
      <c r="C19" s="122" t="s">
        <v>43</v>
      </c>
      <c r="D19" s="142"/>
    </row>
    <row r="20" spans="1:4" s="138" customFormat="1" ht="24" customHeight="1">
      <c r="A20" s="96"/>
      <c r="B20" s="142"/>
      <c r="C20" s="122" t="s">
        <v>45</v>
      </c>
      <c r="D20" s="142"/>
    </row>
    <row r="21" spans="1:4" s="138" customFormat="1" ht="24" customHeight="1">
      <c r="A21" s="96"/>
      <c r="B21" s="142"/>
      <c r="C21" s="122" t="s">
        <v>46</v>
      </c>
      <c r="D21" s="142"/>
    </row>
    <row r="22" spans="1:4" s="138" customFormat="1" ht="24" customHeight="1">
      <c r="A22" s="96"/>
      <c r="B22" s="142"/>
      <c r="C22" s="122" t="s">
        <v>47</v>
      </c>
      <c r="D22" s="142"/>
    </row>
    <row r="23" spans="1:4" s="138" customFormat="1" ht="24" customHeight="1">
      <c r="A23" s="96"/>
      <c r="B23" s="142"/>
      <c r="C23" s="122" t="s">
        <v>48</v>
      </c>
      <c r="D23" s="142"/>
    </row>
    <row r="24" spans="1:4" s="138" customFormat="1" ht="24" customHeight="1">
      <c r="A24" s="96"/>
      <c r="B24" s="142"/>
      <c r="C24" s="122" t="s">
        <v>49</v>
      </c>
      <c r="D24" s="142">
        <v>99.59</v>
      </c>
    </row>
    <row r="25" spans="1:4" s="138" customFormat="1" ht="24" customHeight="1">
      <c r="A25" s="96"/>
      <c r="B25" s="142"/>
      <c r="C25" s="122" t="s">
        <v>50</v>
      </c>
      <c r="D25" s="142"/>
    </row>
    <row r="26" spans="1:4" s="138" customFormat="1" ht="24" customHeight="1">
      <c r="A26" s="96"/>
      <c r="B26" s="142"/>
      <c r="C26" s="122" t="s">
        <v>51</v>
      </c>
      <c r="D26" s="142"/>
    </row>
    <row r="27" spans="1:4" s="138" customFormat="1" ht="24" customHeight="1">
      <c r="A27" s="96"/>
      <c r="B27" s="112"/>
      <c r="C27" s="122" t="s">
        <v>52</v>
      </c>
      <c r="D27" s="142"/>
    </row>
    <row r="28" spans="1:4" s="138" customFormat="1" ht="24" customHeight="1">
      <c r="A28" s="122"/>
      <c r="B28" s="112"/>
      <c r="C28" s="122" t="s">
        <v>53</v>
      </c>
      <c r="D28" s="142"/>
    </row>
    <row r="29" spans="1:4" s="138" customFormat="1" ht="24" customHeight="1">
      <c r="A29" s="122"/>
      <c r="B29" s="112"/>
      <c r="C29" s="122" t="s">
        <v>54</v>
      </c>
      <c r="D29" s="142"/>
    </row>
    <row r="30" spans="1:4" s="138" customFormat="1" ht="24" customHeight="1">
      <c r="A30" s="122"/>
      <c r="B30" s="112"/>
      <c r="C30" s="122" t="s">
        <v>55</v>
      </c>
      <c r="D30" s="142"/>
    </row>
    <row r="31" spans="1:4" s="138" customFormat="1" ht="24" customHeight="1">
      <c r="A31" s="120"/>
      <c r="B31" s="142"/>
      <c r="C31" s="122" t="s">
        <v>56</v>
      </c>
      <c r="D31" s="142"/>
    </row>
    <row r="32" spans="1:4" ht="24" customHeight="1">
      <c r="A32" s="122"/>
      <c r="B32" s="112"/>
      <c r="C32" s="122" t="s">
        <v>57</v>
      </c>
      <c r="D32" s="112"/>
    </row>
    <row r="33" spans="1:4" ht="31.5" customHeight="1">
      <c r="A33" s="107" t="s">
        <v>104</v>
      </c>
      <c r="B33" s="143">
        <f>SUM(B6:B32)</f>
        <v>2375.34</v>
      </c>
      <c r="C33" s="107" t="s">
        <v>105</v>
      </c>
      <c r="D33" s="110">
        <f>SUM(D6:D32)</f>
        <v>2375.34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7" sqref="D7"/>
    </sheetView>
  </sheetViews>
  <sheetFormatPr defaultColWidth="9.140625" defaultRowHeight="12.75"/>
  <cols>
    <col min="1" max="1" width="26.28125" style="132" customWidth="1"/>
    <col min="2" max="2" width="41.140625" style="132" customWidth="1"/>
    <col min="3" max="3" width="13.57421875" style="132" bestFit="1" customWidth="1"/>
    <col min="4" max="16384" width="9.140625" style="132" customWidth="1"/>
  </cols>
  <sheetData>
    <row r="1" spans="1:3" s="103" customFormat="1" ht="19.5" customHeight="1">
      <c r="A1" s="173" t="s">
        <v>106</v>
      </c>
      <c r="B1" s="173"/>
      <c r="C1" s="173"/>
    </row>
    <row r="2" spans="1:3" ht="32.25" customHeight="1">
      <c r="A2" s="174" t="s">
        <v>107</v>
      </c>
      <c r="B2" s="174"/>
      <c r="C2" s="174"/>
    </row>
    <row r="3" spans="1:3" s="103" customFormat="1" ht="21.75" customHeight="1">
      <c r="A3" s="175" t="s">
        <v>2</v>
      </c>
      <c r="B3" s="175"/>
      <c r="C3" s="105" t="s">
        <v>3</v>
      </c>
    </row>
    <row r="4" spans="1:3" s="103" customFormat="1" ht="37.5" customHeight="1">
      <c r="A4" s="108" t="s">
        <v>62</v>
      </c>
      <c r="B4" s="108" t="s">
        <v>63</v>
      </c>
      <c r="C4" s="120" t="s">
        <v>7</v>
      </c>
    </row>
    <row r="5" spans="1:3" s="103" customFormat="1" ht="23.25" customHeight="1">
      <c r="A5" s="108"/>
      <c r="B5" s="106" t="s">
        <v>64</v>
      </c>
      <c r="C5" s="110">
        <f>C6+C21+C25+C27</f>
        <v>2375.34</v>
      </c>
    </row>
    <row r="6" spans="1:3" s="103" customFormat="1" ht="28.5" customHeight="1">
      <c r="A6" s="133">
        <v>207</v>
      </c>
      <c r="B6" s="133" t="s">
        <v>72</v>
      </c>
      <c r="C6" s="134">
        <v>2055.32</v>
      </c>
    </row>
    <row r="7" spans="1:3" s="103" customFormat="1" ht="28.5" customHeight="1">
      <c r="A7" s="133">
        <v>2070101</v>
      </c>
      <c r="B7" s="133" t="s">
        <v>73</v>
      </c>
      <c r="C7" s="134">
        <v>223.62</v>
      </c>
    </row>
    <row r="8" spans="1:3" s="103" customFormat="1" ht="28.5" customHeight="1">
      <c r="A8" s="133">
        <v>2070102</v>
      </c>
      <c r="B8" s="133" t="s">
        <v>74</v>
      </c>
      <c r="C8" s="134">
        <v>49.06</v>
      </c>
    </row>
    <row r="9" spans="1:3" s="103" customFormat="1" ht="28.5" customHeight="1">
      <c r="A9" s="133">
        <v>2070104</v>
      </c>
      <c r="B9" s="133" t="s">
        <v>75</v>
      </c>
      <c r="C9" s="134">
        <v>79.07</v>
      </c>
    </row>
    <row r="10" spans="1:3" s="103" customFormat="1" ht="28.5" customHeight="1">
      <c r="A10" s="133">
        <v>2070108</v>
      </c>
      <c r="B10" s="133" t="s">
        <v>76</v>
      </c>
      <c r="C10" s="134">
        <v>48</v>
      </c>
    </row>
    <row r="11" spans="1:3" s="103" customFormat="1" ht="28.5" customHeight="1">
      <c r="A11" s="133">
        <v>2070109</v>
      </c>
      <c r="B11" s="133" t="s">
        <v>77</v>
      </c>
      <c r="C11" s="134">
        <v>188</v>
      </c>
    </row>
    <row r="12" spans="1:3" s="103" customFormat="1" ht="28.5" customHeight="1">
      <c r="A12" s="133">
        <v>2070112</v>
      </c>
      <c r="B12" s="135" t="s">
        <v>78</v>
      </c>
      <c r="C12" s="134">
        <v>32</v>
      </c>
    </row>
    <row r="13" spans="1:3" s="103" customFormat="1" ht="28.5" customHeight="1">
      <c r="A13" s="133">
        <v>2070199</v>
      </c>
      <c r="B13" s="135" t="s">
        <v>79</v>
      </c>
      <c r="C13" s="134">
        <v>44</v>
      </c>
    </row>
    <row r="14" spans="1:3" s="103" customFormat="1" ht="28.5" customHeight="1">
      <c r="A14" s="133">
        <v>2070308</v>
      </c>
      <c r="B14" s="135" t="s">
        <v>80</v>
      </c>
      <c r="C14" s="134">
        <v>122.47</v>
      </c>
    </row>
    <row r="15" spans="1:3" s="103" customFormat="1" ht="28.5" customHeight="1">
      <c r="A15" s="133">
        <v>2070804</v>
      </c>
      <c r="B15" s="135" t="s">
        <v>81</v>
      </c>
      <c r="C15" s="134">
        <v>17</v>
      </c>
    </row>
    <row r="16" spans="1:3" s="103" customFormat="1" ht="28.5" customHeight="1">
      <c r="A16" s="133">
        <v>2070807</v>
      </c>
      <c r="B16" s="135" t="s">
        <v>82</v>
      </c>
      <c r="C16" s="134">
        <v>306.12</v>
      </c>
    </row>
    <row r="17" spans="1:3" s="103" customFormat="1" ht="28.5" customHeight="1">
      <c r="A17" s="133">
        <v>2070899</v>
      </c>
      <c r="B17" s="135" t="s">
        <v>83</v>
      </c>
      <c r="C17" s="134">
        <v>17.49</v>
      </c>
    </row>
    <row r="18" spans="1:3" s="103" customFormat="1" ht="28.5" customHeight="1">
      <c r="A18" s="133">
        <v>2079999</v>
      </c>
      <c r="B18" s="135" t="s">
        <v>81</v>
      </c>
      <c r="C18" s="134">
        <v>201</v>
      </c>
    </row>
    <row r="19" spans="1:3" ht="28.5" customHeight="1">
      <c r="A19" s="133">
        <v>20702</v>
      </c>
      <c r="B19" s="135" t="s">
        <v>84</v>
      </c>
      <c r="C19" s="134">
        <v>727.49</v>
      </c>
    </row>
    <row r="20" spans="1:3" ht="28.5" customHeight="1">
      <c r="A20" s="136">
        <v>2070205</v>
      </c>
      <c r="B20" s="135" t="s">
        <v>85</v>
      </c>
      <c r="C20" s="134">
        <v>727.49</v>
      </c>
    </row>
    <row r="21" spans="1:3" ht="28.5" customHeight="1">
      <c r="A21" s="136">
        <v>208</v>
      </c>
      <c r="B21" s="135" t="s">
        <v>86</v>
      </c>
      <c r="C21" s="134">
        <v>120.43</v>
      </c>
    </row>
    <row r="22" spans="1:3" ht="28.5" customHeight="1">
      <c r="A22" s="136">
        <v>20805</v>
      </c>
      <c r="B22" s="135" t="s">
        <v>87</v>
      </c>
      <c r="C22" s="134">
        <v>120.43</v>
      </c>
    </row>
    <row r="23" spans="1:3" ht="28.5" customHeight="1">
      <c r="A23" s="136">
        <v>2080502</v>
      </c>
      <c r="B23" s="135" t="s">
        <v>88</v>
      </c>
      <c r="C23" s="134">
        <v>58.19</v>
      </c>
    </row>
    <row r="24" spans="1:3" ht="28.5" customHeight="1">
      <c r="A24" s="136">
        <v>2080505</v>
      </c>
      <c r="B24" s="135" t="s">
        <v>89</v>
      </c>
      <c r="C24" s="134">
        <v>62.24</v>
      </c>
    </row>
    <row r="25" spans="1:3" ht="28.5" customHeight="1">
      <c r="A25" s="136">
        <v>221</v>
      </c>
      <c r="B25" s="135" t="s">
        <v>90</v>
      </c>
      <c r="C25" s="134">
        <v>99.59</v>
      </c>
    </row>
    <row r="26" spans="1:3" ht="28.5" customHeight="1">
      <c r="A26" s="136">
        <v>2210201</v>
      </c>
      <c r="B26" s="135" t="s">
        <v>91</v>
      </c>
      <c r="C26" s="134">
        <v>99.59</v>
      </c>
    </row>
    <row r="27" spans="1:3" ht="28.5" customHeight="1">
      <c r="A27" s="136">
        <v>229</v>
      </c>
      <c r="B27" s="135" t="s">
        <v>92</v>
      </c>
      <c r="C27" s="134">
        <v>100</v>
      </c>
    </row>
    <row r="28" spans="1:3" ht="28.5" customHeight="1">
      <c r="A28" s="136">
        <v>2296003</v>
      </c>
      <c r="B28" s="135" t="s">
        <v>93</v>
      </c>
      <c r="C28" s="134">
        <v>100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workbookViewId="0" topLeftCell="A1">
      <selection activeCell="C58" sqref="C58"/>
    </sheetView>
  </sheetViews>
  <sheetFormatPr defaultColWidth="9.140625" defaultRowHeight="12.75"/>
  <cols>
    <col min="1" max="1" width="29.421875" style="0" customWidth="1"/>
    <col min="2" max="2" width="44.421875" style="42" customWidth="1"/>
    <col min="3" max="3" width="34.421875" style="4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73" t="s">
        <v>108</v>
      </c>
      <c r="B1" s="173"/>
      <c r="C1" s="84"/>
    </row>
    <row r="2" spans="1:3" ht="35.25" customHeight="1">
      <c r="A2" s="188" t="s">
        <v>109</v>
      </c>
      <c r="B2" s="188"/>
      <c r="C2" s="188"/>
    </row>
    <row r="3" spans="1:3" ht="23.25" customHeight="1">
      <c r="A3" s="189" t="s">
        <v>2</v>
      </c>
      <c r="B3" s="189"/>
      <c r="C3" s="85" t="s">
        <v>3</v>
      </c>
    </row>
    <row r="4" spans="1:3" ht="24" customHeight="1">
      <c r="A4" s="86" t="s">
        <v>110</v>
      </c>
      <c r="B4" s="87" t="s">
        <v>111</v>
      </c>
      <c r="C4" s="87" t="s">
        <v>7</v>
      </c>
    </row>
    <row r="5" spans="1:3" ht="24" customHeight="1">
      <c r="A5" s="88" t="s">
        <v>71</v>
      </c>
      <c r="B5" s="127" t="s">
        <v>71</v>
      </c>
      <c r="C5" s="127">
        <v>1</v>
      </c>
    </row>
    <row r="6" spans="1:3" ht="19.5" customHeight="1">
      <c r="A6" s="190" t="s">
        <v>64</v>
      </c>
      <c r="B6" s="191"/>
      <c r="C6" s="128">
        <f>SUM(C7:C51)</f>
        <v>2375.3399999999997</v>
      </c>
    </row>
    <row r="7" spans="1:3" ht="19.5" customHeight="1">
      <c r="A7" s="185" t="s">
        <v>112</v>
      </c>
      <c r="B7" s="92" t="s">
        <v>113</v>
      </c>
      <c r="C7" s="93">
        <v>530.1</v>
      </c>
    </row>
    <row r="8" spans="1:3" ht="19.5" customHeight="1">
      <c r="A8" s="192"/>
      <c r="B8" s="92" t="s">
        <v>114</v>
      </c>
      <c r="C8" s="93">
        <v>319.82</v>
      </c>
    </row>
    <row r="9" spans="1:3" ht="19.5" customHeight="1">
      <c r="A9" s="192"/>
      <c r="B9" s="92" t="s">
        <v>115</v>
      </c>
      <c r="C9" s="93">
        <v>64.37</v>
      </c>
    </row>
    <row r="10" spans="1:3" ht="19.5" customHeight="1">
      <c r="A10" s="192"/>
      <c r="B10" s="92" t="s">
        <v>116</v>
      </c>
      <c r="C10" s="93"/>
    </row>
    <row r="11" spans="1:3" ht="19.5" customHeight="1">
      <c r="A11" s="192"/>
      <c r="B11" s="92" t="s">
        <v>117</v>
      </c>
      <c r="C11" s="93">
        <v>108.91</v>
      </c>
    </row>
    <row r="12" spans="1:3" ht="19.5" customHeight="1">
      <c r="A12" s="192"/>
      <c r="B12" s="92" t="s">
        <v>118</v>
      </c>
      <c r="C12" s="93">
        <v>43.97</v>
      </c>
    </row>
    <row r="13" spans="1:3" ht="19.5" customHeight="1">
      <c r="A13" s="192"/>
      <c r="B13" s="92" t="s">
        <v>119</v>
      </c>
      <c r="C13" s="93"/>
    </row>
    <row r="14" spans="1:3" ht="19.5" customHeight="1">
      <c r="A14" s="192"/>
      <c r="B14" s="92" t="s">
        <v>120</v>
      </c>
      <c r="C14" s="93">
        <v>71.4</v>
      </c>
    </row>
    <row r="15" spans="1:3" ht="19.5" customHeight="1">
      <c r="A15" s="193"/>
      <c r="B15" s="92" t="s">
        <v>121</v>
      </c>
      <c r="C15" s="93">
        <v>99.59</v>
      </c>
    </row>
    <row r="16" spans="1:3" ht="19.5" customHeight="1">
      <c r="A16" s="194" t="s">
        <v>122</v>
      </c>
      <c r="B16" s="94" t="s">
        <v>123</v>
      </c>
      <c r="C16" s="93">
        <v>2.85</v>
      </c>
    </row>
    <row r="17" spans="1:3" ht="19.5" customHeight="1">
      <c r="A17" s="195"/>
      <c r="B17" s="92" t="s">
        <v>124</v>
      </c>
      <c r="C17" s="93"/>
    </row>
    <row r="18" spans="1:3" ht="19.5" customHeight="1">
      <c r="A18" s="195"/>
      <c r="B18" s="92" t="s">
        <v>125</v>
      </c>
      <c r="C18" s="93">
        <v>2.54</v>
      </c>
    </row>
    <row r="19" spans="1:3" ht="19.5" customHeight="1">
      <c r="A19" s="195"/>
      <c r="B19" s="92" t="s">
        <v>126</v>
      </c>
      <c r="C19" s="93">
        <v>2.51</v>
      </c>
    </row>
    <row r="20" spans="1:3" ht="19.5" customHeight="1">
      <c r="A20" s="195"/>
      <c r="B20" s="92" t="s">
        <v>127</v>
      </c>
      <c r="C20" s="93"/>
    </row>
    <row r="21" spans="1:3" ht="19.5" customHeight="1">
      <c r="A21" s="195"/>
      <c r="B21" s="92" t="s">
        <v>128</v>
      </c>
      <c r="C21" s="93">
        <v>2.04</v>
      </c>
    </row>
    <row r="22" spans="1:3" ht="19.5" customHeight="1">
      <c r="A22" s="195"/>
      <c r="B22" s="92" t="s">
        <v>129</v>
      </c>
      <c r="C22" s="93"/>
    </row>
    <row r="23" spans="1:3" ht="19.5" customHeight="1">
      <c r="A23" s="195"/>
      <c r="B23" s="92" t="s">
        <v>130</v>
      </c>
      <c r="C23" s="93">
        <v>30.07</v>
      </c>
    </row>
    <row r="24" spans="1:3" ht="19.5" customHeight="1">
      <c r="A24" s="195"/>
      <c r="B24" s="92" t="s">
        <v>131</v>
      </c>
      <c r="C24" s="93">
        <v>10</v>
      </c>
    </row>
    <row r="25" spans="1:3" ht="19.5" customHeight="1">
      <c r="A25" s="195"/>
      <c r="B25" s="95" t="s">
        <v>132</v>
      </c>
      <c r="C25" s="93"/>
    </row>
    <row r="26" spans="1:3" ht="19.5" customHeight="1">
      <c r="A26" s="195"/>
      <c r="B26" s="92" t="s">
        <v>133</v>
      </c>
      <c r="C26" s="93">
        <v>6.27</v>
      </c>
    </row>
    <row r="27" spans="1:3" ht="19.5" customHeight="1">
      <c r="A27" s="195"/>
      <c r="B27" s="92" t="s">
        <v>134</v>
      </c>
      <c r="C27" s="93">
        <v>1.05</v>
      </c>
    </row>
    <row r="28" spans="1:3" ht="19.5" customHeight="1">
      <c r="A28" s="195"/>
      <c r="B28" s="92" t="s">
        <v>135</v>
      </c>
      <c r="C28" s="93"/>
    </row>
    <row r="29" spans="1:3" ht="19.5" customHeight="1">
      <c r="A29" s="195"/>
      <c r="B29" s="92" t="s">
        <v>136</v>
      </c>
      <c r="C29" s="93"/>
    </row>
    <row r="30" spans="1:3" ht="19.5" customHeight="1">
      <c r="A30" s="195"/>
      <c r="B30" s="92" t="s">
        <v>137</v>
      </c>
      <c r="C30" s="93">
        <v>4.17</v>
      </c>
    </row>
    <row r="31" spans="1:3" ht="19.5" customHeight="1">
      <c r="A31" s="195"/>
      <c r="B31" s="92" t="s">
        <v>138</v>
      </c>
      <c r="C31" s="93"/>
    </row>
    <row r="32" spans="1:3" ht="19.5" customHeight="1">
      <c r="A32" s="195"/>
      <c r="B32" s="92" t="s">
        <v>139</v>
      </c>
      <c r="C32" s="93">
        <v>9.58</v>
      </c>
    </row>
    <row r="33" spans="1:3" ht="19.5" customHeight="1">
      <c r="A33" s="195"/>
      <c r="B33" s="92" t="s">
        <v>140</v>
      </c>
      <c r="C33" s="93">
        <v>0.74</v>
      </c>
    </row>
    <row r="34" spans="1:3" ht="19.5" customHeight="1">
      <c r="A34" s="195"/>
      <c r="B34" s="92" t="s">
        <v>141</v>
      </c>
      <c r="C34" s="93"/>
    </row>
    <row r="35" spans="1:3" ht="19.5" customHeight="1">
      <c r="A35" s="195"/>
      <c r="B35" s="92" t="s">
        <v>142</v>
      </c>
      <c r="C35" s="93">
        <v>19.8</v>
      </c>
    </row>
    <row r="36" spans="1:3" ht="19.5" customHeight="1">
      <c r="A36" s="195"/>
      <c r="B36" s="92" t="s">
        <v>143</v>
      </c>
      <c r="C36" s="93"/>
    </row>
    <row r="37" spans="1:3" ht="19.5" customHeight="1">
      <c r="A37" s="196"/>
      <c r="B37" s="92" t="s">
        <v>144</v>
      </c>
      <c r="C37" s="93"/>
    </row>
    <row r="38" spans="1:3" ht="19.5" customHeight="1">
      <c r="A38" s="185" t="s">
        <v>145</v>
      </c>
      <c r="B38" s="96" t="s">
        <v>146</v>
      </c>
      <c r="C38" s="97"/>
    </row>
    <row r="39" spans="1:3" ht="19.5" customHeight="1">
      <c r="A39" s="186"/>
      <c r="B39" s="96" t="s">
        <v>147</v>
      </c>
      <c r="C39" s="97"/>
    </row>
    <row r="40" spans="1:3" ht="19.5" customHeight="1">
      <c r="A40" s="187"/>
      <c r="B40" s="96" t="s">
        <v>148</v>
      </c>
      <c r="C40" s="97"/>
    </row>
    <row r="41" spans="1:3" ht="19.5" customHeight="1">
      <c r="A41" s="88" t="s">
        <v>149</v>
      </c>
      <c r="B41" s="98" t="s">
        <v>150</v>
      </c>
      <c r="C41" s="97"/>
    </row>
    <row r="42" spans="1:3" ht="19.5" customHeight="1">
      <c r="A42" s="185" t="s">
        <v>151</v>
      </c>
      <c r="B42" s="96" t="s">
        <v>152</v>
      </c>
      <c r="C42" s="97"/>
    </row>
    <row r="43" spans="1:3" ht="19.5" customHeight="1">
      <c r="A43" s="186"/>
      <c r="B43" s="96" t="s">
        <v>153</v>
      </c>
      <c r="C43" s="97">
        <v>101.26</v>
      </c>
    </row>
    <row r="44" spans="1:3" ht="19.5" customHeight="1">
      <c r="A44" s="186"/>
      <c r="B44" s="96" t="s">
        <v>154</v>
      </c>
      <c r="C44" s="97"/>
    </row>
    <row r="45" spans="1:3" ht="19.5" customHeight="1">
      <c r="A45" s="186"/>
      <c r="B45" s="96" t="s">
        <v>155</v>
      </c>
      <c r="C45" s="97"/>
    </row>
    <row r="46" spans="1:3" ht="19.5" customHeight="1">
      <c r="A46" s="186"/>
      <c r="B46" s="96" t="s">
        <v>156</v>
      </c>
      <c r="C46" s="97"/>
    </row>
    <row r="47" spans="1:3" ht="19.5" customHeight="1">
      <c r="A47" s="186"/>
      <c r="B47" s="96" t="s">
        <v>157</v>
      </c>
      <c r="C47" s="97"/>
    </row>
    <row r="48" spans="1:3" ht="19.5" customHeight="1">
      <c r="A48" s="186"/>
      <c r="B48" s="96" t="s">
        <v>158</v>
      </c>
      <c r="C48" s="97"/>
    </row>
    <row r="49" spans="1:3" ht="19.5" customHeight="1">
      <c r="A49" s="186"/>
      <c r="B49" s="96" t="s">
        <v>159</v>
      </c>
      <c r="C49" s="97"/>
    </row>
    <row r="50" spans="1:3" ht="19.5" customHeight="1">
      <c r="A50" s="187"/>
      <c r="B50" s="96" t="s">
        <v>160</v>
      </c>
      <c r="C50" s="97">
        <v>0.11</v>
      </c>
    </row>
    <row r="51" spans="1:3" ht="19.5" customHeight="1">
      <c r="A51" s="88" t="s">
        <v>97</v>
      </c>
      <c r="B51" s="129"/>
      <c r="C51" s="130">
        <v>944.19</v>
      </c>
    </row>
    <row r="52" spans="1:3" ht="12.75">
      <c r="A52" s="102"/>
      <c r="B52" s="131"/>
      <c r="C52" s="131"/>
    </row>
    <row r="53" spans="1:3" ht="12.75">
      <c r="A53" s="102"/>
      <c r="B53" s="131"/>
      <c r="C53" s="131"/>
    </row>
    <row r="54" spans="1:3" ht="12.75">
      <c r="A54" s="102"/>
      <c r="B54" s="131"/>
      <c r="C54" s="131"/>
    </row>
    <row r="55" spans="1:3" ht="12.75">
      <c r="A55" s="102"/>
      <c r="B55" s="131"/>
      <c r="C55" s="131"/>
    </row>
    <row r="56" spans="1:3" ht="12.75">
      <c r="A56" s="102"/>
      <c r="B56" s="131"/>
      <c r="C56" s="131"/>
    </row>
    <row r="57" spans="1:3" ht="12.75">
      <c r="A57" s="102"/>
      <c r="B57" s="131"/>
      <c r="C57" s="131"/>
    </row>
    <row r="58" spans="1:3" ht="12.75">
      <c r="A58" s="102"/>
      <c r="B58" s="131"/>
      <c r="C58" s="131"/>
    </row>
    <row r="59" spans="1:3" ht="12.75">
      <c r="A59" s="102"/>
      <c r="B59" s="131"/>
      <c r="C59" s="131"/>
    </row>
    <row r="60" spans="1:3" ht="12.75">
      <c r="A60" s="102"/>
      <c r="B60" s="131"/>
      <c r="C60" s="131"/>
    </row>
    <row r="61" spans="1:3" ht="12.75">
      <c r="A61" s="102"/>
      <c r="B61" s="131"/>
      <c r="C61" s="131"/>
    </row>
    <row r="62" spans="1:3" ht="12.75">
      <c r="A62" s="102"/>
      <c r="B62" s="131"/>
      <c r="C62" s="131"/>
    </row>
    <row r="63" spans="1:3" ht="12.75">
      <c r="A63" s="102"/>
      <c r="B63" s="131"/>
      <c r="C63" s="131"/>
    </row>
    <row r="64" spans="1:3" ht="12.75">
      <c r="A64" s="102"/>
      <c r="B64" s="131"/>
      <c r="C64" s="131"/>
    </row>
    <row r="65" spans="1:3" ht="12.75">
      <c r="A65" s="102"/>
      <c r="B65" s="131"/>
      <c r="C65" s="131"/>
    </row>
    <row r="66" spans="1:3" ht="12.75">
      <c r="A66" s="102"/>
      <c r="B66" s="131"/>
      <c r="C66" s="131"/>
    </row>
    <row r="67" spans="1:3" ht="12.75">
      <c r="A67" s="102"/>
      <c r="B67" s="131"/>
      <c r="C67" s="131"/>
    </row>
    <row r="68" spans="1:3" ht="12.75">
      <c r="A68" s="102"/>
      <c r="B68" s="131"/>
      <c r="C68" s="131"/>
    </row>
    <row r="69" spans="1:3" ht="12.75">
      <c r="A69" s="102"/>
      <c r="B69" s="131"/>
      <c r="C69" s="131"/>
    </row>
    <row r="70" spans="1:3" ht="12.75">
      <c r="A70" s="102"/>
      <c r="B70" s="131"/>
      <c r="C70" s="131"/>
    </row>
    <row r="71" spans="1:3" ht="12.75">
      <c r="A71" s="102"/>
      <c r="B71" s="131"/>
      <c r="C71" s="131"/>
    </row>
    <row r="72" spans="1:3" ht="12.75">
      <c r="A72" s="102"/>
      <c r="B72" s="131"/>
      <c r="C72" s="131"/>
    </row>
    <row r="73" spans="1:3" ht="12.75">
      <c r="A73" s="102"/>
      <c r="B73" s="131"/>
      <c r="C73" s="131"/>
    </row>
    <row r="74" spans="1:3" ht="12.75">
      <c r="A74" s="102"/>
      <c r="B74" s="131"/>
      <c r="C74" s="131"/>
    </row>
    <row r="75" spans="1:3" ht="12.75">
      <c r="A75" s="102"/>
      <c r="B75" s="131"/>
      <c r="C75" s="131"/>
    </row>
    <row r="76" spans="1:3" ht="12.75">
      <c r="A76" s="102"/>
      <c r="B76" s="131"/>
      <c r="C76" s="131"/>
    </row>
    <row r="77" spans="1:3" ht="12.75">
      <c r="A77" s="102"/>
      <c r="B77" s="131"/>
      <c r="C77" s="131"/>
    </row>
    <row r="78" spans="1:3" ht="12.75">
      <c r="A78" s="102"/>
      <c r="B78" s="131"/>
      <c r="C78" s="131"/>
    </row>
    <row r="79" spans="1:3" ht="12.75">
      <c r="A79" s="102"/>
      <c r="B79" s="131"/>
      <c r="C79" s="131"/>
    </row>
    <row r="80" spans="1:3" ht="12.75">
      <c r="A80" s="102"/>
      <c r="B80" s="131"/>
      <c r="C80" s="131"/>
    </row>
    <row r="81" ht="12.75">
      <c r="A81" s="102"/>
    </row>
    <row r="82" ht="12.75">
      <c r="A82" s="102"/>
    </row>
    <row r="83" ht="12.75">
      <c r="A83" s="102"/>
    </row>
    <row r="84" ht="12.75">
      <c r="A84" s="102"/>
    </row>
    <row r="85" ht="12.75">
      <c r="A85" s="102"/>
    </row>
    <row r="86" ht="12.75">
      <c r="A86" s="102"/>
    </row>
    <row r="87" ht="12.75">
      <c r="A87" s="102"/>
    </row>
    <row r="88" ht="12.75">
      <c r="A88" s="102"/>
    </row>
    <row r="89" ht="12.75">
      <c r="A89" s="102"/>
    </row>
    <row r="90" ht="12.75">
      <c r="A90" s="102"/>
    </row>
    <row r="91" ht="12.75">
      <c r="A91" s="102"/>
    </row>
    <row r="92" ht="12.75">
      <c r="A92" s="102"/>
    </row>
    <row r="93" ht="12.75">
      <c r="A93" s="102"/>
    </row>
    <row r="94" ht="12.75">
      <c r="A94" s="102"/>
    </row>
    <row r="95" ht="12.75">
      <c r="A95" s="102"/>
    </row>
    <row r="96" ht="12.75">
      <c r="A96" s="102"/>
    </row>
    <row r="97" ht="12.75">
      <c r="A97" s="102"/>
    </row>
    <row r="98" ht="12.75">
      <c r="A98" s="102"/>
    </row>
    <row r="99" ht="12.75">
      <c r="A99" s="102"/>
    </row>
    <row r="100" ht="12.75">
      <c r="A100" s="102"/>
    </row>
    <row r="101" ht="12.75">
      <c r="A101" s="102"/>
    </row>
    <row r="102" ht="12.75">
      <c r="A102" s="102"/>
    </row>
    <row r="103" ht="12.75">
      <c r="A103" s="102"/>
    </row>
    <row r="104" ht="12.75">
      <c r="A104" s="102"/>
    </row>
    <row r="105" ht="12.75">
      <c r="A105" s="102"/>
    </row>
    <row r="106" ht="12.75">
      <c r="A106" s="102"/>
    </row>
    <row r="107" ht="12.75">
      <c r="A107" s="102"/>
    </row>
    <row r="108" ht="12.75">
      <c r="A108" s="102"/>
    </row>
    <row r="109" ht="12.75">
      <c r="A109" s="102"/>
    </row>
    <row r="110" ht="12.75">
      <c r="A110" s="102"/>
    </row>
    <row r="111" ht="12.75">
      <c r="A111" s="102"/>
    </row>
    <row r="112" ht="12.75">
      <c r="A112" s="102"/>
    </row>
    <row r="113" ht="12.75">
      <c r="A113" s="102"/>
    </row>
    <row r="114" ht="12.75">
      <c r="A114" s="102"/>
    </row>
    <row r="115" ht="12.75">
      <c r="A115" s="102"/>
    </row>
    <row r="116" ht="12.75">
      <c r="A116" s="102"/>
    </row>
    <row r="117" ht="12.75">
      <c r="A117" s="102"/>
    </row>
    <row r="118" ht="12.75">
      <c r="A118" s="102"/>
    </row>
    <row r="119" ht="12.75">
      <c r="A119" s="102"/>
    </row>
    <row r="120" ht="12.75">
      <c r="A120" s="102"/>
    </row>
    <row r="121" ht="12.75">
      <c r="A121" s="102"/>
    </row>
    <row r="122" ht="12.75">
      <c r="A122" s="102"/>
    </row>
    <row r="123" ht="12.75">
      <c r="A123" s="102"/>
    </row>
    <row r="124" ht="12.75">
      <c r="A124" s="102"/>
    </row>
    <row r="125" ht="12.75">
      <c r="A125" s="102"/>
    </row>
    <row r="126" ht="12.75">
      <c r="A126" s="102"/>
    </row>
    <row r="127" ht="12.75">
      <c r="A127" s="102"/>
    </row>
    <row r="128" ht="12.75">
      <c r="A128" s="102"/>
    </row>
    <row r="129" ht="12.75">
      <c r="A129" s="102"/>
    </row>
    <row r="130" ht="12.75">
      <c r="A130" s="102"/>
    </row>
    <row r="131" ht="12.75">
      <c r="A131" s="102"/>
    </row>
    <row r="132" ht="12.75">
      <c r="A132" s="102"/>
    </row>
    <row r="133" ht="12.75">
      <c r="A133" s="102"/>
    </row>
    <row r="134" ht="12.75">
      <c r="A134" s="102"/>
    </row>
    <row r="135" ht="12.75">
      <c r="A135" s="102"/>
    </row>
    <row r="136" ht="12.75">
      <c r="A136" s="102"/>
    </row>
    <row r="137" ht="12.75">
      <c r="A137" s="102"/>
    </row>
    <row r="138" ht="12.75">
      <c r="A138" s="102"/>
    </row>
    <row r="139" ht="12.75">
      <c r="A139" s="102"/>
    </row>
    <row r="140" ht="12.75">
      <c r="A140" s="102"/>
    </row>
    <row r="141" ht="12.75">
      <c r="A141" s="102"/>
    </row>
    <row r="142" ht="12.75">
      <c r="A142" s="102"/>
    </row>
    <row r="143" ht="12.75">
      <c r="A143" s="102"/>
    </row>
    <row r="144" ht="12.75">
      <c r="A144" s="102"/>
    </row>
    <row r="145" ht="12.75">
      <c r="A145" s="102"/>
    </row>
    <row r="146" ht="12.75">
      <c r="A146" s="102"/>
    </row>
    <row r="147" ht="12.75">
      <c r="A147" s="102"/>
    </row>
    <row r="148" ht="12.75">
      <c r="A148" s="102"/>
    </row>
    <row r="149" ht="12.75">
      <c r="A149" s="102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C34" sqref="C34"/>
    </sheetView>
  </sheetViews>
  <sheetFormatPr defaultColWidth="9.140625" defaultRowHeight="12.75"/>
  <cols>
    <col min="1" max="1" width="19.28125" style="0" customWidth="1"/>
    <col min="2" max="2" width="44.421875" style="42" customWidth="1"/>
    <col min="3" max="3" width="34.421875" style="4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73" t="s">
        <v>161</v>
      </c>
      <c r="B1" s="173"/>
      <c r="C1" s="84"/>
    </row>
    <row r="2" spans="1:3" ht="35.25" customHeight="1">
      <c r="A2" s="188" t="s">
        <v>162</v>
      </c>
      <c r="B2" s="188"/>
      <c r="C2" s="188"/>
    </row>
    <row r="3" spans="1:3" ht="23.25" customHeight="1">
      <c r="A3" s="189" t="s">
        <v>2</v>
      </c>
      <c r="B3" s="189"/>
      <c r="C3" s="85" t="s">
        <v>3</v>
      </c>
    </row>
    <row r="4" spans="1:3" ht="24" customHeight="1">
      <c r="A4" s="86" t="s">
        <v>110</v>
      </c>
      <c r="B4" s="87" t="s">
        <v>111</v>
      </c>
      <c r="C4" s="87" t="s">
        <v>7</v>
      </c>
    </row>
    <row r="5" spans="1:3" ht="19.5" customHeight="1">
      <c r="A5" s="88" t="s">
        <v>71</v>
      </c>
      <c r="B5" s="89" t="s">
        <v>71</v>
      </c>
      <c r="C5" s="90">
        <v>1</v>
      </c>
    </row>
    <row r="6" spans="1:3" ht="19.5" customHeight="1">
      <c r="A6" s="190" t="s">
        <v>64</v>
      </c>
      <c r="B6" s="201"/>
      <c r="C6" s="91">
        <f>SUM(C7:C66)</f>
        <v>2375.3399999999997</v>
      </c>
    </row>
    <row r="7" spans="1:3" ht="19.5" customHeight="1">
      <c r="A7" s="194" t="s">
        <v>163</v>
      </c>
      <c r="B7" s="92" t="s">
        <v>164</v>
      </c>
      <c r="C7" s="93">
        <v>730.99</v>
      </c>
    </row>
    <row r="8" spans="1:3" ht="19.5" customHeight="1">
      <c r="A8" s="199"/>
      <c r="B8" s="92" t="s">
        <v>165</v>
      </c>
      <c r="C8" s="93">
        <v>224.28</v>
      </c>
    </row>
    <row r="9" spans="1:3" ht="19.5" customHeight="1">
      <c r="A9" s="199"/>
      <c r="B9" s="92" t="s">
        <v>121</v>
      </c>
      <c r="C9" s="93">
        <v>99.59</v>
      </c>
    </row>
    <row r="10" spans="1:3" ht="19.5" customHeight="1">
      <c r="A10" s="200"/>
      <c r="B10" s="92" t="s">
        <v>166</v>
      </c>
      <c r="C10" s="93"/>
    </row>
    <row r="11" spans="1:3" ht="19.5" customHeight="1">
      <c r="A11" s="194" t="s">
        <v>167</v>
      </c>
      <c r="B11" s="94" t="s">
        <v>168</v>
      </c>
      <c r="C11" s="93">
        <v>8.8</v>
      </c>
    </row>
    <row r="12" spans="1:3" ht="19.5" customHeight="1">
      <c r="A12" s="195"/>
      <c r="B12" s="92" t="s">
        <v>169</v>
      </c>
      <c r="C12" s="93">
        <v>1</v>
      </c>
    </row>
    <row r="13" spans="1:3" ht="19.5" customHeight="1">
      <c r="A13" s="195"/>
      <c r="B13" s="92" t="s">
        <v>137</v>
      </c>
      <c r="C13" s="93">
        <v>3.27</v>
      </c>
    </row>
    <row r="14" spans="1:3" ht="19.5" customHeight="1">
      <c r="A14" s="195"/>
      <c r="B14" s="92" t="s">
        <v>170</v>
      </c>
      <c r="C14" s="93">
        <v>0.54</v>
      </c>
    </row>
    <row r="15" spans="1:3" ht="19.5" customHeight="1">
      <c r="A15" s="195"/>
      <c r="B15" s="92" t="s">
        <v>171</v>
      </c>
      <c r="C15" s="93"/>
    </row>
    <row r="16" spans="1:3" ht="19.5" customHeight="1">
      <c r="A16" s="195"/>
      <c r="B16" s="92" t="s">
        <v>172</v>
      </c>
      <c r="C16" s="93"/>
    </row>
    <row r="17" spans="1:3" ht="19.5" customHeight="1">
      <c r="A17" s="195"/>
      <c r="B17" s="92" t="s">
        <v>173</v>
      </c>
      <c r="C17" s="93"/>
    </row>
    <row r="18" spans="1:3" ht="19.5" customHeight="1">
      <c r="A18" s="195"/>
      <c r="B18" s="92" t="s">
        <v>141</v>
      </c>
      <c r="C18" s="93"/>
    </row>
    <row r="19" spans="1:3" ht="19.5" customHeight="1">
      <c r="A19" s="195"/>
      <c r="B19" s="92" t="s">
        <v>174</v>
      </c>
      <c r="C19" s="93">
        <v>7.83</v>
      </c>
    </row>
    <row r="20" spans="1:3" ht="19.5" customHeight="1">
      <c r="A20" s="196"/>
      <c r="B20" s="95" t="s">
        <v>175</v>
      </c>
      <c r="C20" s="93"/>
    </row>
    <row r="21" spans="1:3" ht="19.5" customHeight="1">
      <c r="A21" s="194" t="s">
        <v>176</v>
      </c>
      <c r="B21" s="96" t="s">
        <v>177</v>
      </c>
      <c r="C21" s="97"/>
    </row>
    <row r="22" spans="1:3" ht="19.5" customHeight="1">
      <c r="A22" s="199"/>
      <c r="B22" s="96" t="s">
        <v>178</v>
      </c>
      <c r="C22" s="97"/>
    </row>
    <row r="23" spans="1:3" ht="19.5" customHeight="1">
      <c r="A23" s="199"/>
      <c r="B23" s="96" t="s">
        <v>179</v>
      </c>
      <c r="C23" s="97"/>
    </row>
    <row r="24" spans="1:3" ht="19.5" customHeight="1">
      <c r="A24" s="199"/>
      <c r="B24" s="96" t="s">
        <v>180</v>
      </c>
      <c r="C24" s="97"/>
    </row>
    <row r="25" spans="1:3" ht="19.5" customHeight="1">
      <c r="A25" s="199"/>
      <c r="B25" s="96" t="s">
        <v>181</v>
      </c>
      <c r="C25" s="97"/>
    </row>
    <row r="26" spans="1:3" ht="19.5" customHeight="1">
      <c r="A26" s="199"/>
      <c r="B26" s="96" t="s">
        <v>182</v>
      </c>
      <c r="C26" s="97"/>
    </row>
    <row r="27" spans="1:3" ht="19.5" customHeight="1">
      <c r="A27" s="200"/>
      <c r="B27" s="96" t="s">
        <v>183</v>
      </c>
      <c r="C27" s="97">
        <v>55.4</v>
      </c>
    </row>
    <row r="28" spans="1:3" ht="19.5" customHeight="1">
      <c r="A28" s="194" t="s">
        <v>184</v>
      </c>
      <c r="B28" s="98" t="s">
        <v>177</v>
      </c>
      <c r="C28" s="99"/>
    </row>
    <row r="29" spans="1:3" ht="19.5" customHeight="1">
      <c r="A29" s="195"/>
      <c r="B29" s="98" t="s">
        <v>178</v>
      </c>
      <c r="C29" s="99"/>
    </row>
    <row r="30" spans="1:3" ht="19.5" customHeight="1">
      <c r="A30" s="195"/>
      <c r="B30" s="98" t="s">
        <v>179</v>
      </c>
      <c r="C30" s="99"/>
    </row>
    <row r="31" spans="1:3" ht="19.5" customHeight="1">
      <c r="A31" s="195"/>
      <c r="B31" s="98" t="s">
        <v>181</v>
      </c>
      <c r="C31" s="99">
        <v>146</v>
      </c>
    </row>
    <row r="32" spans="1:3" ht="19.5" customHeight="1">
      <c r="A32" s="195"/>
      <c r="B32" s="98" t="s">
        <v>182</v>
      </c>
      <c r="C32" s="99">
        <v>20</v>
      </c>
    </row>
    <row r="33" spans="1:3" ht="19.5" customHeight="1">
      <c r="A33" s="196"/>
      <c r="B33" s="98" t="s">
        <v>183</v>
      </c>
      <c r="C33" s="99">
        <v>49.58</v>
      </c>
    </row>
    <row r="34" spans="1:3" ht="19.5" customHeight="1">
      <c r="A34" s="194" t="s">
        <v>185</v>
      </c>
      <c r="B34" s="98" t="s">
        <v>112</v>
      </c>
      <c r="C34" s="99">
        <v>338.2</v>
      </c>
    </row>
    <row r="35" spans="1:3" ht="19.5" customHeight="1">
      <c r="A35" s="195"/>
      <c r="B35" s="98" t="s">
        <v>186</v>
      </c>
      <c r="C35" s="99">
        <v>164.37</v>
      </c>
    </row>
    <row r="36" spans="1:3" ht="19.5" customHeight="1">
      <c r="A36" s="196"/>
      <c r="B36" s="98" t="s">
        <v>187</v>
      </c>
      <c r="C36" s="99"/>
    </row>
    <row r="37" spans="1:3" ht="19.5" customHeight="1">
      <c r="A37" s="194" t="s">
        <v>188</v>
      </c>
      <c r="B37" s="98" t="s">
        <v>189</v>
      </c>
      <c r="C37" s="99">
        <v>5</v>
      </c>
    </row>
    <row r="38" spans="1:3" ht="19.5" customHeight="1">
      <c r="A38" s="196"/>
      <c r="B38" s="98" t="s">
        <v>190</v>
      </c>
      <c r="C38" s="99"/>
    </row>
    <row r="39" spans="1:3" ht="19.5" customHeight="1">
      <c r="A39" s="194" t="s">
        <v>191</v>
      </c>
      <c r="B39" s="96" t="s">
        <v>192</v>
      </c>
      <c r="C39" s="97"/>
    </row>
    <row r="40" spans="1:3" ht="19.5" customHeight="1">
      <c r="A40" s="195"/>
      <c r="B40" s="96" t="s">
        <v>193</v>
      </c>
      <c r="C40" s="97"/>
    </row>
    <row r="41" spans="1:3" ht="19.5" customHeight="1">
      <c r="A41" s="196"/>
      <c r="B41" s="96" t="s">
        <v>194</v>
      </c>
      <c r="C41" s="97"/>
    </row>
    <row r="42" spans="1:3" ht="19.5" customHeight="1">
      <c r="A42" s="185" t="s">
        <v>195</v>
      </c>
      <c r="B42" s="96" t="s">
        <v>196</v>
      </c>
      <c r="C42" s="97"/>
    </row>
    <row r="43" spans="1:3" ht="19.5" customHeight="1">
      <c r="A43" s="187"/>
      <c r="B43" s="96" t="s">
        <v>197</v>
      </c>
      <c r="C43" s="97"/>
    </row>
    <row r="44" spans="1:3" s="83" customFormat="1" ht="19.5" customHeight="1">
      <c r="A44" s="194" t="s">
        <v>198</v>
      </c>
      <c r="B44" s="96" t="s">
        <v>199</v>
      </c>
      <c r="C44" s="97"/>
    </row>
    <row r="45" spans="1:3" s="83" customFormat="1" ht="19.5" customHeight="1">
      <c r="A45" s="195"/>
      <c r="B45" s="96" t="s">
        <v>200</v>
      </c>
      <c r="C45" s="97"/>
    </row>
    <row r="46" spans="1:3" s="83" customFormat="1" ht="19.5" customHeight="1">
      <c r="A46" s="195"/>
      <c r="B46" s="96" t="s">
        <v>201</v>
      </c>
      <c r="C46" s="97"/>
    </row>
    <row r="47" spans="1:3" s="83" customFormat="1" ht="19.5" customHeight="1">
      <c r="A47" s="195"/>
      <c r="B47" s="96" t="s">
        <v>202</v>
      </c>
      <c r="C47" s="97">
        <v>101.26</v>
      </c>
    </row>
    <row r="48" spans="1:3" s="83" customFormat="1" ht="19.5" customHeight="1">
      <c r="A48" s="196"/>
      <c r="B48" s="96" t="s">
        <v>203</v>
      </c>
      <c r="C48" s="97">
        <v>0.11</v>
      </c>
    </row>
    <row r="49" spans="1:3" s="83" customFormat="1" ht="19.5" customHeight="1">
      <c r="A49" s="194" t="s">
        <v>204</v>
      </c>
      <c r="B49" s="96" t="s">
        <v>205</v>
      </c>
      <c r="C49" s="97"/>
    </row>
    <row r="50" spans="1:3" s="83" customFormat="1" ht="19.5" customHeight="1">
      <c r="A50" s="196"/>
      <c r="B50" s="96" t="s">
        <v>206</v>
      </c>
      <c r="C50" s="97"/>
    </row>
    <row r="51" spans="1:3" s="83" customFormat="1" ht="19.5" customHeight="1">
      <c r="A51" s="194" t="s">
        <v>207</v>
      </c>
      <c r="B51" s="96" t="s">
        <v>208</v>
      </c>
      <c r="C51" s="97"/>
    </row>
    <row r="52" spans="1:3" s="83" customFormat="1" ht="19.5" customHeight="1">
      <c r="A52" s="199"/>
      <c r="B52" s="96" t="s">
        <v>209</v>
      </c>
      <c r="C52" s="97"/>
    </row>
    <row r="53" spans="1:3" s="83" customFormat="1" ht="19.5" customHeight="1">
      <c r="A53" s="199"/>
      <c r="B53" s="96" t="s">
        <v>210</v>
      </c>
      <c r="C53" s="97"/>
    </row>
    <row r="54" spans="1:3" s="83" customFormat="1" ht="19.5" customHeight="1">
      <c r="A54" s="200"/>
      <c r="B54" s="96" t="s">
        <v>211</v>
      </c>
      <c r="C54" s="97"/>
    </row>
    <row r="55" spans="1:3" s="83" customFormat="1" ht="19.5" customHeight="1">
      <c r="A55" s="185" t="s">
        <v>212</v>
      </c>
      <c r="B55" s="96" t="s">
        <v>213</v>
      </c>
      <c r="C55" s="97"/>
    </row>
    <row r="56" spans="1:3" s="83" customFormat="1" ht="19.5" customHeight="1">
      <c r="A56" s="187"/>
      <c r="B56" s="96" t="s">
        <v>214</v>
      </c>
      <c r="C56" s="97"/>
    </row>
    <row r="57" spans="1:3" s="83" customFormat="1" ht="19.5" customHeight="1">
      <c r="A57" s="185" t="s">
        <v>215</v>
      </c>
      <c r="B57" s="96" t="s">
        <v>216</v>
      </c>
      <c r="C57" s="97"/>
    </row>
    <row r="58" spans="1:3" s="83" customFormat="1" ht="19.5" customHeight="1">
      <c r="A58" s="186"/>
      <c r="B58" s="96" t="s">
        <v>217</v>
      </c>
      <c r="C58" s="97"/>
    </row>
    <row r="59" spans="1:3" s="83" customFormat="1" ht="19.5" customHeight="1">
      <c r="A59" s="186"/>
      <c r="B59" s="96" t="s">
        <v>218</v>
      </c>
      <c r="C59" s="97"/>
    </row>
    <row r="60" spans="1:3" s="83" customFormat="1" ht="19.5" customHeight="1">
      <c r="A60" s="187"/>
      <c r="B60" s="96" t="s">
        <v>219</v>
      </c>
      <c r="C60" s="97"/>
    </row>
    <row r="61" spans="1:3" s="83" customFormat="1" ht="19.5" customHeight="1">
      <c r="A61" s="185" t="s">
        <v>220</v>
      </c>
      <c r="B61" s="96" t="s">
        <v>221</v>
      </c>
      <c r="C61" s="97"/>
    </row>
    <row r="62" spans="1:3" s="83" customFormat="1" ht="19.5" customHeight="1">
      <c r="A62" s="198"/>
      <c r="B62" s="96" t="s">
        <v>222</v>
      </c>
      <c r="C62" s="97"/>
    </row>
    <row r="63" spans="1:3" s="83" customFormat="1" ht="19.5" customHeight="1">
      <c r="A63" s="185" t="s">
        <v>92</v>
      </c>
      <c r="B63" s="96" t="s">
        <v>223</v>
      </c>
      <c r="C63" s="97"/>
    </row>
    <row r="64" spans="1:3" s="83" customFormat="1" ht="19.5" customHeight="1">
      <c r="A64" s="197"/>
      <c r="B64" s="96" t="s">
        <v>224</v>
      </c>
      <c r="C64" s="97"/>
    </row>
    <row r="65" spans="1:3" s="83" customFormat="1" ht="19.5" customHeight="1">
      <c r="A65" s="197"/>
      <c r="B65" s="96" t="s">
        <v>225</v>
      </c>
      <c r="C65" s="97"/>
    </row>
    <row r="66" spans="1:3" s="83" customFormat="1" ht="19.5" customHeight="1">
      <c r="A66" s="198"/>
      <c r="B66" s="96" t="s">
        <v>92</v>
      </c>
      <c r="C66" s="97">
        <v>419.12</v>
      </c>
    </row>
    <row r="67" spans="1:3" ht="15">
      <c r="A67" s="100"/>
      <c r="B67" s="101"/>
      <c r="C67" s="101"/>
    </row>
    <row r="68" spans="1:3" ht="15">
      <c r="A68" s="100"/>
      <c r="B68" s="101"/>
      <c r="C68" s="101"/>
    </row>
    <row r="69" spans="1:3" ht="15">
      <c r="A69" s="100"/>
      <c r="B69" s="101"/>
      <c r="C69" s="101"/>
    </row>
    <row r="70" spans="1:3" ht="15">
      <c r="A70" s="100"/>
      <c r="B70" s="101"/>
      <c r="C70" s="101"/>
    </row>
    <row r="71" spans="1:3" ht="15">
      <c r="A71" s="100"/>
      <c r="B71" s="101"/>
      <c r="C71" s="101"/>
    </row>
    <row r="72" spans="1:3" ht="15">
      <c r="A72" s="100"/>
      <c r="B72" s="101"/>
      <c r="C72" s="101"/>
    </row>
    <row r="73" spans="1:3" ht="15">
      <c r="A73" s="100"/>
      <c r="B73" s="101"/>
      <c r="C73" s="101"/>
    </row>
    <row r="74" spans="1:3" ht="15">
      <c r="A74" s="100"/>
      <c r="B74" s="101"/>
      <c r="C74" s="101"/>
    </row>
    <row r="75" spans="1:3" ht="15">
      <c r="A75" s="100"/>
      <c r="B75" s="101"/>
      <c r="C75" s="101"/>
    </row>
    <row r="76" spans="1:3" ht="15">
      <c r="A76" s="100"/>
      <c r="B76" s="101"/>
      <c r="C76" s="101"/>
    </row>
    <row r="77" spans="1:3" ht="15">
      <c r="A77" s="100"/>
      <c r="B77" s="101"/>
      <c r="C77" s="101"/>
    </row>
    <row r="78" spans="1:3" ht="15">
      <c r="A78" s="100"/>
      <c r="B78" s="101"/>
      <c r="C78" s="101"/>
    </row>
    <row r="79" spans="1:3" ht="15">
      <c r="A79" s="100"/>
      <c r="B79" s="101"/>
      <c r="C79" s="101"/>
    </row>
    <row r="80" spans="1:3" ht="15">
      <c r="A80" s="100"/>
      <c r="B80" s="101"/>
      <c r="C80" s="101"/>
    </row>
    <row r="81" spans="1:3" ht="15">
      <c r="A81" s="100"/>
      <c r="B81" s="101"/>
      <c r="C81" s="101"/>
    </row>
    <row r="82" spans="1:3" ht="15">
      <c r="A82" s="100"/>
      <c r="B82" s="101"/>
      <c r="C82" s="101"/>
    </row>
    <row r="83" spans="1:3" ht="15">
      <c r="A83" s="100"/>
      <c r="B83" s="101"/>
      <c r="C83" s="101"/>
    </row>
    <row r="84" spans="1:3" ht="15">
      <c r="A84" s="100"/>
      <c r="B84" s="101"/>
      <c r="C84" s="101"/>
    </row>
    <row r="85" spans="1:3" ht="15">
      <c r="A85" s="100"/>
      <c r="B85" s="101"/>
      <c r="C85" s="101"/>
    </row>
    <row r="86" spans="1:3" ht="15">
      <c r="A86" s="100"/>
      <c r="B86" s="101"/>
      <c r="C86" s="101"/>
    </row>
    <row r="87" spans="1:3" ht="15">
      <c r="A87" s="100"/>
      <c r="B87" s="101"/>
      <c r="C87" s="101"/>
    </row>
    <row r="88" spans="1:3" ht="15">
      <c r="A88" s="100"/>
      <c r="B88" s="101"/>
      <c r="C88" s="101"/>
    </row>
    <row r="89" spans="1:3" ht="15">
      <c r="A89" s="100"/>
      <c r="B89" s="101"/>
      <c r="C89" s="101"/>
    </row>
    <row r="90" spans="1:3" ht="15">
      <c r="A90" s="100"/>
      <c r="B90" s="101"/>
      <c r="C90" s="101"/>
    </row>
    <row r="91" spans="1:3" ht="15">
      <c r="A91" s="100"/>
      <c r="B91" s="101"/>
      <c r="C91" s="101"/>
    </row>
    <row r="92" spans="1:3" ht="15">
      <c r="A92" s="100"/>
      <c r="B92" s="101"/>
      <c r="C92" s="101"/>
    </row>
    <row r="93" spans="1:3" ht="15">
      <c r="A93" s="100"/>
      <c r="B93" s="101"/>
      <c r="C93" s="101"/>
    </row>
    <row r="94" spans="1:3" ht="15">
      <c r="A94" s="100"/>
      <c r="B94" s="101"/>
      <c r="C94" s="101"/>
    </row>
    <row r="95" spans="1:3" ht="15">
      <c r="A95" s="100"/>
      <c r="B95" s="101"/>
      <c r="C95" s="101"/>
    </row>
    <row r="96" spans="1:3" ht="15">
      <c r="A96" s="100"/>
      <c r="B96" s="101"/>
      <c r="C96" s="101"/>
    </row>
    <row r="97" spans="1:3" ht="15">
      <c r="A97" s="100"/>
      <c r="B97" s="101"/>
      <c r="C97" s="101"/>
    </row>
    <row r="98" spans="1:3" ht="15">
      <c r="A98" s="100"/>
      <c r="B98" s="101"/>
      <c r="C98" s="101"/>
    </row>
    <row r="99" spans="1:3" ht="15">
      <c r="A99" s="100"/>
      <c r="B99" s="101"/>
      <c r="C99" s="101"/>
    </row>
    <row r="100" spans="1:3" ht="15">
      <c r="A100" s="100"/>
      <c r="B100" s="101"/>
      <c r="C100" s="101"/>
    </row>
    <row r="101" spans="1:3" ht="15">
      <c r="A101" s="100"/>
      <c r="B101" s="101"/>
      <c r="C101" s="101"/>
    </row>
    <row r="102" spans="1:3" ht="15">
      <c r="A102" s="100"/>
      <c r="B102" s="101"/>
      <c r="C102" s="101"/>
    </row>
    <row r="103" spans="1:3" ht="15">
      <c r="A103" s="100"/>
      <c r="B103" s="101"/>
      <c r="C103" s="101"/>
    </row>
    <row r="104" spans="1:3" ht="15">
      <c r="A104" s="100"/>
      <c r="B104" s="101"/>
      <c r="C104" s="101"/>
    </row>
    <row r="105" spans="1:3" ht="15">
      <c r="A105" s="100"/>
      <c r="B105" s="101"/>
      <c r="C105" s="101"/>
    </row>
    <row r="106" spans="1:3" ht="15">
      <c r="A106" s="100"/>
      <c r="B106" s="101"/>
      <c r="C106" s="101"/>
    </row>
    <row r="107" spans="1:3" ht="15">
      <c r="A107" s="100"/>
      <c r="B107" s="101"/>
      <c r="C107" s="101"/>
    </row>
    <row r="108" spans="1:3" ht="15">
      <c r="A108" s="100"/>
      <c r="B108" s="101"/>
      <c r="C108" s="101"/>
    </row>
    <row r="109" spans="1:3" ht="15">
      <c r="A109" s="100"/>
      <c r="B109" s="101"/>
      <c r="C109" s="101"/>
    </row>
    <row r="110" spans="1:3" ht="15">
      <c r="A110" s="100"/>
      <c r="B110" s="101"/>
      <c r="C110" s="101"/>
    </row>
    <row r="111" spans="1:3" ht="15">
      <c r="A111" s="100"/>
      <c r="B111" s="101"/>
      <c r="C111" s="101"/>
    </row>
    <row r="112" spans="1:3" ht="15">
      <c r="A112" s="100"/>
      <c r="B112" s="101"/>
      <c r="C112" s="101"/>
    </row>
    <row r="113" spans="1:3" ht="15">
      <c r="A113" s="100"/>
      <c r="B113" s="101"/>
      <c r="C113" s="101"/>
    </row>
    <row r="114" spans="1:3" ht="15">
      <c r="A114" s="100"/>
      <c r="B114" s="101"/>
      <c r="C114" s="101"/>
    </row>
    <row r="115" spans="1:3" ht="15">
      <c r="A115" s="100"/>
      <c r="B115" s="101"/>
      <c r="C115" s="101"/>
    </row>
    <row r="116" spans="1:3" ht="15">
      <c r="A116" s="100"/>
      <c r="B116" s="101"/>
      <c r="C116" s="101"/>
    </row>
    <row r="117" spans="1:3" ht="15">
      <c r="A117" s="100"/>
      <c r="B117" s="101"/>
      <c r="C117" s="101"/>
    </row>
    <row r="118" spans="1:3" ht="15">
      <c r="A118" s="100"/>
      <c r="B118" s="101"/>
      <c r="C118" s="101"/>
    </row>
    <row r="119" spans="1:3" ht="15">
      <c r="A119" s="100"/>
      <c r="B119" s="101"/>
      <c r="C119" s="101"/>
    </row>
    <row r="120" spans="1:3" ht="15">
      <c r="A120" s="100"/>
      <c r="B120" s="101"/>
      <c r="C120" s="101"/>
    </row>
    <row r="121" spans="1:3" ht="15">
      <c r="A121" s="100"/>
      <c r="B121" s="101"/>
      <c r="C121" s="101"/>
    </row>
    <row r="122" spans="1:3" ht="15">
      <c r="A122" s="100"/>
      <c r="B122" s="101"/>
      <c r="C122" s="101"/>
    </row>
    <row r="123" spans="1:3" ht="15">
      <c r="A123" s="100"/>
      <c r="B123" s="101"/>
      <c r="C123" s="101"/>
    </row>
    <row r="124" spans="1:3" ht="15">
      <c r="A124" s="100"/>
      <c r="B124" s="101"/>
      <c r="C124" s="101"/>
    </row>
    <row r="125" spans="1:3" ht="15">
      <c r="A125" s="100"/>
      <c r="B125" s="101"/>
      <c r="C125" s="101"/>
    </row>
    <row r="126" spans="1:3" ht="15">
      <c r="A126" s="100"/>
      <c r="B126" s="101"/>
      <c r="C126" s="101"/>
    </row>
    <row r="127" spans="1:3" ht="15">
      <c r="A127" s="100"/>
      <c r="B127" s="101"/>
      <c r="C127" s="101"/>
    </row>
    <row r="128" spans="1:3" ht="15">
      <c r="A128" s="100"/>
      <c r="B128" s="101"/>
      <c r="C128" s="101"/>
    </row>
    <row r="129" spans="1:3" ht="15">
      <c r="A129" s="100"/>
      <c r="B129" s="101"/>
      <c r="C129" s="101"/>
    </row>
    <row r="130" spans="1:3" ht="15">
      <c r="A130" s="100"/>
      <c r="B130" s="101"/>
      <c r="C130" s="101"/>
    </row>
    <row r="131" spans="1:3" ht="15">
      <c r="A131" s="100"/>
      <c r="B131" s="101"/>
      <c r="C131" s="101"/>
    </row>
    <row r="132" spans="1:3" ht="15">
      <c r="A132" s="100"/>
      <c r="B132" s="101"/>
      <c r="C132" s="101"/>
    </row>
    <row r="133" spans="1:3" ht="15">
      <c r="A133" s="100"/>
      <c r="B133" s="101"/>
      <c r="C133" s="101"/>
    </row>
    <row r="134" spans="1:3" ht="15">
      <c r="A134" s="100"/>
      <c r="B134" s="101"/>
      <c r="C134" s="101"/>
    </row>
    <row r="135" spans="1:3" ht="15">
      <c r="A135" s="100"/>
      <c r="B135" s="101"/>
      <c r="C135" s="101"/>
    </row>
    <row r="136" spans="1:3" ht="15">
      <c r="A136" s="100"/>
      <c r="B136" s="101"/>
      <c r="C136" s="101"/>
    </row>
    <row r="137" spans="1:3" ht="15">
      <c r="A137" s="100"/>
      <c r="B137" s="101"/>
      <c r="C137" s="101"/>
    </row>
    <row r="138" spans="1:3" ht="15">
      <c r="A138" s="100"/>
      <c r="B138" s="101"/>
      <c r="C138" s="101"/>
    </row>
    <row r="139" spans="1:3" ht="15">
      <c r="A139" s="100"/>
      <c r="B139" s="101"/>
      <c r="C139" s="101"/>
    </row>
    <row r="140" spans="1:3" ht="15">
      <c r="A140" s="100"/>
      <c r="B140" s="101"/>
      <c r="C140" s="101"/>
    </row>
    <row r="141" ht="15">
      <c r="A141" s="100"/>
    </row>
    <row r="142" ht="15">
      <c r="A142" s="100"/>
    </row>
    <row r="143" ht="15">
      <c r="A143" s="100"/>
    </row>
    <row r="144" ht="15">
      <c r="A144" s="100"/>
    </row>
    <row r="145" ht="15">
      <c r="A145" s="100"/>
    </row>
    <row r="146" ht="15">
      <c r="A146" s="100"/>
    </row>
    <row r="147" ht="15">
      <c r="A147" s="100"/>
    </row>
    <row r="148" ht="15">
      <c r="A148" s="100"/>
    </row>
    <row r="149" ht="15">
      <c r="A149" s="100"/>
    </row>
    <row r="150" ht="15">
      <c r="A150" s="100"/>
    </row>
    <row r="151" ht="12.75">
      <c r="A151" s="102"/>
    </row>
    <row r="152" ht="12.75">
      <c r="A152" s="102"/>
    </row>
    <row r="153" ht="12.75">
      <c r="A153" s="102"/>
    </row>
    <row r="154" ht="12.75">
      <c r="A154" s="102"/>
    </row>
    <row r="155" ht="12.75">
      <c r="A155" s="102"/>
    </row>
    <row r="156" ht="12.75">
      <c r="A156" s="102"/>
    </row>
    <row r="157" ht="12.75">
      <c r="A157" s="102"/>
    </row>
    <row r="158" ht="12.75">
      <c r="A158" s="102"/>
    </row>
    <row r="159" ht="12.75">
      <c r="A159" s="102"/>
    </row>
    <row r="160" ht="12.75">
      <c r="A160" s="102"/>
    </row>
    <row r="161" ht="12.75">
      <c r="A161" s="102"/>
    </row>
    <row r="162" ht="12.75">
      <c r="A162" s="102"/>
    </row>
    <row r="163" ht="12.75">
      <c r="A163" s="102"/>
    </row>
    <row r="164" ht="12.75">
      <c r="A164" s="102"/>
    </row>
    <row r="165" ht="12.75">
      <c r="A165" s="102"/>
    </row>
    <row r="166" ht="12.75">
      <c r="A166" s="102"/>
    </row>
    <row r="167" ht="12.75">
      <c r="A167" s="102"/>
    </row>
    <row r="168" ht="12.75">
      <c r="A168" s="102"/>
    </row>
    <row r="169" ht="12.75">
      <c r="A169" s="102"/>
    </row>
    <row r="170" ht="12.75">
      <c r="A170" s="102"/>
    </row>
    <row r="171" ht="12.75">
      <c r="A171" s="102"/>
    </row>
    <row r="172" ht="12.75">
      <c r="A172" s="102"/>
    </row>
    <row r="173" ht="12.75">
      <c r="A173" s="102"/>
    </row>
    <row r="174" ht="12.75">
      <c r="A174" s="102"/>
    </row>
    <row r="175" ht="12.75">
      <c r="A175" s="102"/>
    </row>
    <row r="176" ht="12.75">
      <c r="A176" s="102"/>
    </row>
    <row r="177" ht="12.75">
      <c r="A177" s="102"/>
    </row>
    <row r="178" ht="12.75">
      <c r="A178" s="102"/>
    </row>
    <row r="179" ht="12.75">
      <c r="A179" s="102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63:A66"/>
    <mergeCell ref="A44:A48"/>
    <mergeCell ref="A49:A50"/>
    <mergeCell ref="A51:A54"/>
    <mergeCell ref="A55:A56"/>
    <mergeCell ref="A57:A60"/>
    <mergeCell ref="A61:A62"/>
  </mergeCells>
  <printOptions/>
  <pageMargins left="0.75" right="0.75" top="0.49" bottom="0.63" header="0.22" footer="0.5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5" sqref="D15"/>
    </sheetView>
  </sheetViews>
  <sheetFormatPr defaultColWidth="9.140625" defaultRowHeight="12.75"/>
  <cols>
    <col min="1" max="1" width="26.28125" style="104" customWidth="1"/>
    <col min="2" max="2" width="41.140625" style="104" customWidth="1"/>
    <col min="3" max="3" width="13.57421875" style="104" bestFit="1" customWidth="1"/>
    <col min="4" max="16384" width="9.140625" style="104" customWidth="1"/>
  </cols>
  <sheetData>
    <row r="1" spans="1:3" s="103" customFormat="1" ht="19.5" customHeight="1">
      <c r="A1" s="173" t="s">
        <v>226</v>
      </c>
      <c r="B1" s="173"/>
      <c r="C1" s="173"/>
    </row>
    <row r="2" spans="1:3" ht="31.5" customHeight="1">
      <c r="A2" s="174" t="s">
        <v>227</v>
      </c>
      <c r="B2" s="174"/>
      <c r="C2" s="174"/>
    </row>
    <row r="3" spans="1:3" s="103" customFormat="1" ht="21.75" customHeight="1">
      <c r="A3" s="175" t="s">
        <v>2</v>
      </c>
      <c r="B3" s="175"/>
      <c r="C3" s="119" t="s">
        <v>3</v>
      </c>
    </row>
    <row r="4" spans="1:3" s="103" customFormat="1" ht="37.5" customHeight="1">
      <c r="A4" s="108" t="s">
        <v>62</v>
      </c>
      <c r="B4" s="108" t="s">
        <v>63</v>
      </c>
      <c r="C4" s="120" t="s">
        <v>7</v>
      </c>
    </row>
    <row r="5" spans="1:3" s="103" customFormat="1" ht="28.5" customHeight="1">
      <c r="A5" s="121"/>
      <c r="B5" s="122"/>
      <c r="C5" s="123"/>
    </row>
    <row r="6" spans="1:3" s="103" customFormat="1" ht="28.5" customHeight="1">
      <c r="A6" s="124"/>
      <c r="B6" s="122"/>
      <c r="C6" s="123"/>
    </row>
    <row r="7" spans="1:3" s="103" customFormat="1" ht="28.5" customHeight="1">
      <c r="A7" s="124"/>
      <c r="B7" s="122"/>
      <c r="C7" s="123"/>
    </row>
    <row r="8" spans="1:3" s="103" customFormat="1" ht="28.5" customHeight="1">
      <c r="A8" s="125"/>
      <c r="B8" s="122"/>
      <c r="C8" s="123"/>
    </row>
    <row r="9" spans="1:3" s="103" customFormat="1" ht="28.5" customHeight="1">
      <c r="A9" s="202" t="s">
        <v>228</v>
      </c>
      <c r="B9" s="203"/>
      <c r="C9" s="126"/>
    </row>
    <row r="11" spans="1:3" ht="12.75">
      <c r="A11" s="204"/>
      <c r="B11" s="205"/>
      <c r="C11" s="205"/>
    </row>
  </sheetData>
  <sheetProtection/>
  <mergeCells count="5">
    <mergeCell ref="A1:C1"/>
    <mergeCell ref="A2:C2"/>
    <mergeCell ref="A3:B3"/>
    <mergeCell ref="A9:B9"/>
    <mergeCell ref="A11:C11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37">
      <selection activeCell="K56" sqref="K56"/>
    </sheetView>
  </sheetViews>
  <sheetFormatPr defaultColWidth="9.140625" defaultRowHeight="12.75"/>
  <cols>
    <col min="1" max="1" width="28.7109375" style="104" customWidth="1"/>
    <col min="2" max="2" width="41.140625" style="104" customWidth="1"/>
    <col min="3" max="3" width="15.7109375" style="104" customWidth="1"/>
    <col min="4" max="16384" width="9.140625" style="104" customWidth="1"/>
  </cols>
  <sheetData>
    <row r="1" spans="1:3" s="103" customFormat="1" ht="19.5" customHeight="1">
      <c r="A1" s="173" t="s">
        <v>229</v>
      </c>
      <c r="B1" s="173"/>
      <c r="C1" s="173"/>
    </row>
    <row r="2" spans="1:3" ht="31.5" customHeight="1">
      <c r="A2" s="174" t="s">
        <v>230</v>
      </c>
      <c r="B2" s="174"/>
      <c r="C2" s="174"/>
    </row>
    <row r="3" spans="1:3" s="103" customFormat="1" ht="21.75" customHeight="1">
      <c r="A3" s="175" t="s">
        <v>2</v>
      </c>
      <c r="B3" s="175"/>
      <c r="C3" s="105" t="s">
        <v>3</v>
      </c>
    </row>
    <row r="4" spans="1:3" s="103" customFormat="1" ht="34.5" customHeight="1">
      <c r="A4" s="106" t="s">
        <v>110</v>
      </c>
      <c r="B4" s="106" t="s">
        <v>111</v>
      </c>
      <c r="C4" s="107" t="s">
        <v>7</v>
      </c>
    </row>
    <row r="5" spans="1:3" s="103" customFormat="1" ht="26.25" customHeight="1">
      <c r="A5" s="108" t="s">
        <v>71</v>
      </c>
      <c r="B5" s="108" t="s">
        <v>71</v>
      </c>
      <c r="C5" s="109">
        <v>1</v>
      </c>
    </row>
    <row r="6" spans="1:3" s="103" customFormat="1" ht="18.75" customHeight="1">
      <c r="A6" s="176" t="s">
        <v>64</v>
      </c>
      <c r="B6" s="177"/>
      <c r="C6" s="110"/>
    </row>
    <row r="7" spans="1:3" s="103" customFormat="1" ht="18" customHeight="1">
      <c r="A7" s="206" t="s">
        <v>112</v>
      </c>
      <c r="B7" s="111" t="s">
        <v>113</v>
      </c>
      <c r="C7" s="112"/>
    </row>
    <row r="8" spans="1:3" s="103" customFormat="1" ht="18" customHeight="1">
      <c r="A8" s="207"/>
      <c r="B8" s="111" t="s">
        <v>114</v>
      </c>
      <c r="C8" s="112"/>
    </row>
    <row r="9" spans="1:3" s="103" customFormat="1" ht="18" customHeight="1">
      <c r="A9" s="207"/>
      <c r="B9" s="111" t="s">
        <v>115</v>
      </c>
      <c r="C9" s="112"/>
    </row>
    <row r="10" spans="1:3" s="103" customFormat="1" ht="18" customHeight="1">
      <c r="A10" s="207"/>
      <c r="B10" s="111" t="s">
        <v>116</v>
      </c>
      <c r="C10" s="112"/>
    </row>
    <row r="11" spans="1:3" s="103" customFormat="1" ht="18" customHeight="1">
      <c r="A11" s="207"/>
      <c r="B11" s="111" t="s">
        <v>117</v>
      </c>
      <c r="C11" s="112"/>
    </row>
    <row r="12" spans="1:3" s="103" customFormat="1" ht="18" customHeight="1">
      <c r="A12" s="207"/>
      <c r="B12" s="111" t="s">
        <v>118</v>
      </c>
      <c r="C12" s="112"/>
    </row>
    <row r="13" spans="1:3" s="103" customFormat="1" ht="18" customHeight="1">
      <c r="A13" s="207"/>
      <c r="B13" s="111" t="s">
        <v>119</v>
      </c>
      <c r="C13" s="112"/>
    </row>
    <row r="14" spans="1:3" s="103" customFormat="1" ht="18" customHeight="1">
      <c r="A14" s="207"/>
      <c r="B14" s="111" t="s">
        <v>120</v>
      </c>
      <c r="C14" s="112"/>
    </row>
    <row r="15" spans="1:3" s="103" customFormat="1" ht="18" customHeight="1">
      <c r="A15" s="208"/>
      <c r="B15" s="111" t="s">
        <v>121</v>
      </c>
      <c r="C15" s="112"/>
    </row>
    <row r="16" spans="1:3" s="103" customFormat="1" ht="18" customHeight="1">
      <c r="A16" s="206" t="s">
        <v>122</v>
      </c>
      <c r="B16" s="111" t="s">
        <v>123</v>
      </c>
      <c r="C16" s="112"/>
    </row>
    <row r="17" spans="1:3" s="103" customFormat="1" ht="18" customHeight="1">
      <c r="A17" s="207"/>
      <c r="B17" s="111" t="s">
        <v>124</v>
      </c>
      <c r="C17" s="112"/>
    </row>
    <row r="18" spans="1:3" s="103" customFormat="1" ht="18" customHeight="1">
      <c r="A18" s="207"/>
      <c r="B18" s="111" t="s">
        <v>125</v>
      </c>
      <c r="C18" s="112"/>
    </row>
    <row r="19" spans="1:3" s="103" customFormat="1" ht="18" customHeight="1">
      <c r="A19" s="207"/>
      <c r="B19" s="111" t="s">
        <v>126</v>
      </c>
      <c r="C19" s="112"/>
    </row>
    <row r="20" spans="1:3" s="103" customFormat="1" ht="18" customHeight="1">
      <c r="A20" s="207"/>
      <c r="B20" s="111" t="s">
        <v>127</v>
      </c>
      <c r="C20" s="112"/>
    </row>
    <row r="21" spans="1:3" s="103" customFormat="1" ht="18" customHeight="1">
      <c r="A21" s="207"/>
      <c r="B21" s="111" t="s">
        <v>128</v>
      </c>
      <c r="C21" s="112"/>
    </row>
    <row r="22" spans="1:3" s="103" customFormat="1" ht="18" customHeight="1">
      <c r="A22" s="207"/>
      <c r="B22" s="111" t="s">
        <v>129</v>
      </c>
      <c r="C22" s="112"/>
    </row>
    <row r="23" spans="1:3" s="103" customFormat="1" ht="18" customHeight="1">
      <c r="A23" s="207"/>
      <c r="B23" s="111" t="s">
        <v>130</v>
      </c>
      <c r="C23" s="112"/>
    </row>
    <row r="24" spans="1:3" s="103" customFormat="1" ht="18" customHeight="1">
      <c r="A24" s="207"/>
      <c r="B24" s="111" t="s">
        <v>131</v>
      </c>
      <c r="C24" s="112"/>
    </row>
    <row r="25" spans="1:3" s="103" customFormat="1" ht="18" customHeight="1">
      <c r="A25" s="207"/>
      <c r="B25" s="111" t="s">
        <v>132</v>
      </c>
      <c r="C25" s="112"/>
    </row>
    <row r="26" spans="1:3" s="103" customFormat="1" ht="18" customHeight="1">
      <c r="A26" s="207"/>
      <c r="B26" s="111" t="s">
        <v>133</v>
      </c>
      <c r="C26" s="112"/>
    </row>
    <row r="27" spans="1:3" s="103" customFormat="1" ht="18" customHeight="1">
      <c r="A27" s="207"/>
      <c r="B27" s="111" t="s">
        <v>134</v>
      </c>
      <c r="C27" s="112"/>
    </row>
    <row r="28" spans="1:3" s="103" customFormat="1" ht="18" customHeight="1">
      <c r="A28" s="207"/>
      <c r="B28" s="111" t="s">
        <v>135</v>
      </c>
      <c r="C28" s="112"/>
    </row>
    <row r="29" spans="1:3" s="103" customFormat="1" ht="18" customHeight="1">
      <c r="A29" s="207"/>
      <c r="B29" s="111" t="s">
        <v>136</v>
      </c>
      <c r="C29" s="112"/>
    </row>
    <row r="30" spans="1:3" s="103" customFormat="1" ht="18" customHeight="1">
      <c r="A30" s="207"/>
      <c r="B30" s="111" t="s">
        <v>137</v>
      </c>
      <c r="C30" s="112"/>
    </row>
    <row r="31" spans="1:3" s="103" customFormat="1" ht="18" customHeight="1">
      <c r="A31" s="207"/>
      <c r="B31" s="111" t="s">
        <v>138</v>
      </c>
      <c r="C31" s="112"/>
    </row>
    <row r="32" spans="1:3" s="103" customFormat="1" ht="18" customHeight="1">
      <c r="A32" s="207"/>
      <c r="B32" s="113" t="s">
        <v>139</v>
      </c>
      <c r="C32" s="114"/>
    </row>
    <row r="33" spans="1:3" s="103" customFormat="1" ht="18" customHeight="1">
      <c r="A33" s="207"/>
      <c r="B33" s="113" t="s">
        <v>140</v>
      </c>
      <c r="C33" s="114"/>
    </row>
    <row r="34" spans="1:3" s="103" customFormat="1" ht="18" customHeight="1">
      <c r="A34" s="207"/>
      <c r="B34" s="113" t="s">
        <v>141</v>
      </c>
      <c r="C34" s="114"/>
    </row>
    <row r="35" spans="1:3" s="103" customFormat="1" ht="18" customHeight="1">
      <c r="A35" s="207"/>
      <c r="B35" s="113" t="s">
        <v>231</v>
      </c>
      <c r="C35" s="114"/>
    </row>
    <row r="36" spans="1:3" s="103" customFormat="1" ht="18" customHeight="1">
      <c r="A36" s="207"/>
      <c r="B36" s="113" t="s">
        <v>143</v>
      </c>
      <c r="C36" s="114"/>
    </row>
    <row r="37" spans="1:3" s="103" customFormat="1" ht="18" customHeight="1">
      <c r="A37" s="208"/>
      <c r="B37" s="113" t="s">
        <v>144</v>
      </c>
      <c r="C37" s="114"/>
    </row>
    <row r="38" spans="1:3" ht="18" customHeight="1">
      <c r="A38" s="209" t="s">
        <v>145</v>
      </c>
      <c r="B38" s="115" t="s">
        <v>146</v>
      </c>
      <c r="C38" s="116"/>
    </row>
    <row r="39" spans="1:3" ht="18" customHeight="1">
      <c r="A39" s="210"/>
      <c r="B39" s="117" t="s">
        <v>147</v>
      </c>
      <c r="C39" s="116"/>
    </row>
    <row r="40" spans="1:3" ht="18" customHeight="1">
      <c r="A40" s="211"/>
      <c r="B40" s="117" t="s">
        <v>148</v>
      </c>
      <c r="C40" s="116"/>
    </row>
    <row r="41" spans="1:3" ht="18" customHeight="1">
      <c r="A41" s="118" t="s">
        <v>149</v>
      </c>
      <c r="B41" s="117" t="s">
        <v>150</v>
      </c>
      <c r="C41" s="116"/>
    </row>
    <row r="42" spans="1:3" ht="18" customHeight="1">
      <c r="A42" s="209" t="s">
        <v>151</v>
      </c>
      <c r="B42" s="117" t="s">
        <v>152</v>
      </c>
      <c r="C42" s="116"/>
    </row>
    <row r="43" spans="1:3" ht="18" customHeight="1">
      <c r="A43" s="210"/>
      <c r="B43" s="117" t="s">
        <v>153</v>
      </c>
      <c r="C43" s="116"/>
    </row>
    <row r="44" spans="1:3" ht="18" customHeight="1">
      <c r="A44" s="210"/>
      <c r="B44" s="117" t="s">
        <v>154</v>
      </c>
      <c r="C44" s="116"/>
    </row>
    <row r="45" spans="1:3" ht="18" customHeight="1">
      <c r="A45" s="210"/>
      <c r="B45" s="117" t="s">
        <v>155</v>
      </c>
      <c r="C45" s="116"/>
    </row>
    <row r="46" spans="1:3" ht="18" customHeight="1">
      <c r="A46" s="210"/>
      <c r="B46" s="117" t="s">
        <v>156</v>
      </c>
      <c r="C46" s="116"/>
    </row>
    <row r="47" spans="1:3" ht="18" customHeight="1">
      <c r="A47" s="210"/>
      <c r="B47" s="117" t="s">
        <v>157</v>
      </c>
      <c r="C47" s="116"/>
    </row>
    <row r="48" spans="1:3" ht="18" customHeight="1">
      <c r="A48" s="210"/>
      <c r="B48" s="117" t="s">
        <v>158</v>
      </c>
      <c r="C48" s="116"/>
    </row>
    <row r="49" spans="1:3" ht="18" customHeight="1">
      <c r="A49" s="210"/>
      <c r="B49" s="117" t="s">
        <v>159</v>
      </c>
      <c r="C49" s="116"/>
    </row>
    <row r="50" spans="1:3" ht="18" customHeight="1">
      <c r="A50" s="211"/>
      <c r="B50" s="117" t="s">
        <v>160</v>
      </c>
      <c r="C50" s="116"/>
    </row>
    <row r="51" spans="1:3" ht="18" customHeight="1">
      <c r="A51" s="118" t="s">
        <v>97</v>
      </c>
      <c r="B51" s="117"/>
      <c r="C51" s="116"/>
    </row>
    <row r="53" spans="1:3" ht="12.75">
      <c r="A53" s="204"/>
      <c r="B53" s="205"/>
      <c r="C53" s="205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2022-05-20T05:45:38Z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42572A62F0FE4764B181861F6ADFED85</vt:lpwstr>
  </property>
</Properties>
</file>